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3"/>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5" r:id="rId15"/>
  </sheets>
  <definedNames>
    <definedName name="_xlnm.Print_Titles" localSheetId="9">'3-3'!$1:$6</definedName>
    <definedName name="_xlnm.Print_Titles" localSheetId="10">'4'!$1:$6</definedName>
    <definedName name="_xlnm.Print_Titles" localSheetId="14">'7'!$1:$66</definedName>
    <definedName name="_xlnm.Print_Area" localSheetId="3">'1-2'!$A$1:$J$18</definedName>
    <definedName name="_xlnm.Print_Titles" localSheetId="3">'1-2'!$1:$6</definedName>
    <definedName name="_xlnm.Print_Titles" localSheetId="11">'4-1'!$1:$6</definedName>
    <definedName name="_xlnm.Print_Area" localSheetId="8">'3-2'!$A$1:$F$29</definedName>
    <definedName name="_xlnm.Print_Titles" localSheetId="8">'3-2'!$1:$5</definedName>
    <definedName name="_xlnm.Print_Titles" localSheetId="4">'2'!$1:$39</definedName>
    <definedName name="_xlnm.Print_Titles" localSheetId="2">'1-1'!$1:$6</definedName>
    <definedName name="_xlnm.Print_Titles" localSheetId="13">'6'!$1:$3</definedName>
    <definedName name="_xlnm.Print_Titles" localSheetId="12">'5'!$1:$6</definedName>
    <definedName name="_xlnm.Print_Titles" localSheetId="6">'3'!$A$1:$IU$6</definedName>
    <definedName name="_xlnm.Print_Titles" localSheetId="1">'1'!$1:$41</definedName>
    <definedName name="_xlnm.Print_Titles" localSheetId="7">'3-1'!$1:$6</definedName>
    <definedName name="_xlnm.Print_Titles" localSheetId="5">'2-1'!$A$1:$IS$7</definedName>
    <definedName name="_xlnm.Print_Titles" localSheetId="0">封面!$1:$9</definedName>
    <definedName name="________xlnm.Print_Area">#N/A</definedName>
    <definedName name="_______xlnm.Print_Area">#N/A</definedName>
    <definedName name="___xlnm.Print_Area">#N/A</definedName>
    <definedName name="______xlnm.Print_Titles">#N/A</definedName>
    <definedName name="___xlnm.Print_Titles">#N/A</definedName>
    <definedName name="_____xlnm.Print_Titles">#N/A</definedName>
    <definedName name="MAILMERGEMODE">"OneWorksheet"</definedName>
    <definedName name="_______xlnm.Print_Titles">#N/A</definedName>
    <definedName name="__xlnm.Print_Area">#REF!</definedName>
    <definedName name="__xlnm.Print_Titles">#N/A</definedName>
    <definedName name="s">#N/A</definedName>
    <definedName name="_____xlnm.Print_Area">#N/A</definedName>
    <definedName name="______xlnm.Print_Area">#N/A</definedName>
    <definedName name="_xlnm.Print_Area">#N/A</definedName>
    <definedName name="n">#N/A</definedName>
    <definedName name="_xlnm.Print_Titles">#N/A</definedName>
    <definedName name="m">#N/A</definedName>
    <definedName name="l">#N/A</definedName>
    <definedName name="k">#N/A</definedName>
    <definedName name="j">#N/A</definedName>
    <definedName name="i">#N/A</definedName>
    <definedName name="____xlnm.Print_Titles">#N/A</definedName>
    <definedName name="h">#N/A</definedName>
    <definedName name="g">#N/A</definedName>
    <definedName name="f">#N/A</definedName>
    <definedName name="____xlnm.Print_Area">#N/A</definedName>
    <definedName name="e">#N/A</definedName>
    <definedName name="d">#N/A</definedName>
    <definedName name="b">#N/A</definedName>
    <definedName name="a">#N/A</definedName>
  </definedNames>
  <calcPr calcId="144525" fullCalcOnLoad="1"/>
</workbook>
</file>

<file path=xl/sharedStrings.xml><?xml version="1.0" encoding="utf-8"?>
<sst xmlns="http://schemas.openxmlformats.org/spreadsheetml/2006/main" count="3024" uniqueCount="861">
  <si>
    <t>附件3</t>
  </si>
  <si>
    <t>四姑娘山风景名胜区管理局</t>
  </si>
  <si>
    <t>2025年部门预算</t>
  </si>
  <si>
    <t>报送日期：2025年2月</t>
  </si>
  <si>
    <t>表1</t>
  </si>
  <si>
    <t>部门收支总表</t>
  </si>
  <si>
    <t>部门：四姑娘山风景名胜区管理局</t>
  </si>
  <si>
    <t>单位：万元</t>
  </si>
  <si>
    <t>收          入</t>
  </si>
  <si>
    <t>支             出</t>
  </si>
  <si>
    <t>项              目</t>
  </si>
  <si>
    <t>2025年预算数</t>
  </si>
  <si>
    <t>一、一般公共预算拨款收入</t>
  </si>
  <si>
    <t>一、一般公共服务支出</t>
  </si>
  <si>
    <t>二、政府性基金预算拨款收入</t>
  </si>
  <si>
    <t>二、外交支出</t>
  </si>
  <si>
    <t>三、国有资本经营预算拨款收入</t>
  </si>
  <si>
    <t>三、国防支出</t>
  </si>
  <si>
    <t>四、事业收入</t>
  </si>
  <si>
    <t>四、公共安全支出</t>
  </si>
  <si>
    <t>五、事业单位经营收入</t>
  </si>
  <si>
    <t>五、教育支出</t>
  </si>
  <si>
    <t>六、其他收入</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</si>
  <si>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</si>
  <si>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</si>
  <si>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</si>
  <si>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</si>
  <si>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</si>
  <si>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</si>
  <si>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</si>
  <si>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</si>
  <si>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</si>
  <si>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</si>
  <si>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</si>
  <si>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</si>
  <si>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</si>
  <si>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</si>
  <si>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</si>
  <si>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</si>
  <si>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</si>
  <si>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</si>
  <si>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</si>
  <si>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</si>
  <si>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</si>
  <si>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</si>
  <si>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二十八、债务利息支出</t>
  </si>
  <si>
    <t>二十九、债务发行费用支出</t>
  </si>
  <si>
    <t>本  年  收  入  合  计</t>
  </si>
  <si>
    <t>本  年  支  出  合  计</t>
  </si>
  <si>
    <t>七、用事业基金弥补收支差额</t>
  </si>
  <si>
    <t xml:space="preserve">三十、事业单位结余分配 </t>
  </si>
  <si>
    <t>八、上年结转</t>
  </si>
  <si>
    <t xml:space="preserve">    其中：转入事业基金</t>
  </si>
  <si>
    <t>三十一、结转下年</t>
  </si>
  <si>
    <t>收      入      总      计</t>
  </si>
  <si>
    <t>支      出      总      计</t>
  </si>
  <si>
    <t>表1-1</t>
  </si>
  <si>
    <t>部门收入总表</t>
  </si>
  <si>
    <t>项    目</t>
  </si>
  <si>
    <t>合计</t>
  </si>
  <si>
    <t>上年结转</t>
  </si>
  <si>
    <t>一般公共预算拨款收入</t>
  </si>
  <si>
    <t>政府性基金预算拨款收入</t>
  </si>
  <si>
    <t>国有资本经营预算拨款收入</t>
  </si>
  <si>
    <t>事业收入</t>
  </si>
  <si>
    <t>事业单位经营收入</t>
  </si>
  <si>
    <t>其他收入</t>
  </si>
  <si>
    <t>科目编码</t>
  </si>
  <si>
    <t>单位代码</t>
  </si>
  <si>
    <t>单位名称  （科目）</t>
  </si>
  <si>
    <t>类</t>
  </si>
  <si>
    <t>款</t>
  </si>
  <si>
    <t>项</t>
  </si>
  <si>
    <t>四姑娘山管理局</t>
  </si>
  <si>
    <t>207</t>
  </si>
  <si>
    <t>01</t>
  </si>
  <si>
    <t>14</t>
  </si>
  <si>
    <t>218001</t>
  </si>
  <si>
    <r>
      <rPr>
        <sz val="11"/>
        <color indexed="8"/>
        <rFont val="Dialog.plain"/>
        <family val="2"/>
        <charset val="0"/>
      </rPr>
      <t> 文化和旅游管理事务</t>
    </r>
  </si>
  <si>
    <t>208</t>
  </si>
  <si>
    <t>05</t>
  </si>
  <si>
    <r>
      <rPr>
        <sz val="11"/>
        <color indexed="8"/>
        <rFont val="Dialog.plain"/>
        <family val="2"/>
        <charset val="0"/>
      </rPr>
      <t> 机关事业单位基本养老保险缴费支出</t>
    </r>
  </si>
  <si>
    <t>06</t>
  </si>
  <si>
    <r>
      <rPr>
        <sz val="11"/>
        <color indexed="8"/>
        <rFont val="Dialog.plain"/>
        <family val="2"/>
        <charset val="0"/>
      </rPr>
      <t> 机关事业单位职业年金缴费支出</t>
    </r>
  </si>
  <si>
    <t>210</t>
  </si>
  <si>
    <t>11</t>
  </si>
  <si>
    <t>02</t>
  </si>
  <si>
    <r>
      <rPr>
        <sz val="11"/>
        <color indexed="8"/>
        <rFont val="Dialog.plain"/>
        <family val="2"/>
        <charset val="0"/>
      </rPr>
      <t> 事业单位医疗</t>
    </r>
  </si>
  <si>
    <t>99</t>
  </si>
  <si>
    <r>
      <rPr>
        <sz val="11"/>
        <color indexed="8"/>
        <rFont val="Dialog.plain"/>
        <family val="2"/>
        <charset val="0"/>
      </rPr>
      <t> 其他行政事业单位医疗支出</t>
    </r>
  </si>
  <si>
    <t>221</t>
  </si>
  <si>
    <r>
      <rPr>
        <sz val="11"/>
        <color indexed="8"/>
        <rFont val="Dialog.plain"/>
        <family val="2"/>
        <charset val="0"/>
      </rPr>
      <t> 住房公积金</t>
    </r>
  </si>
  <si>
    <t>表1-2</t>
  </si>
  <si>
    <t>部门支出总表</t>
  </si>
  <si>
    <t>基本支出</t>
  </si>
  <si>
    <t>项目支出</t>
  </si>
  <si>
    <t>上缴上级支出</t>
  </si>
  <si>
    <t>对附属单位补助支出</t>
  </si>
  <si>
    <t>单位名称（科目）</t>
  </si>
  <si>
    <t/>
  </si>
  <si>
    <t>表2</t>
  </si>
  <si>
    <t>财政拨款收支预算总表</t>
  </si>
  <si>
    <t>一般公共预算</t>
  </si>
  <si>
    <t>政府性基金预算</t>
  </si>
  <si>
    <t>国有资本经营预算</t>
  </si>
  <si>
    <t>一、本年收入</t>
  </si>
  <si>
    <t>一、本年支出</t>
  </si>
  <si>
    <t xml:space="preserve">  一般公共预算拨款收入</t>
  </si>
  <si>
    <t xml:space="preserve">  一般公共服务支出</t>
  </si>
  <si>
    <t xml:space="preserve">  政府性基金预算拨款收入</t>
  </si>
  <si>
    <t xml:space="preserve">  外交支出</t>
  </si>
  <si>
    <t xml:space="preserve">  国有资本经营预算拨款收入</t>
  </si>
  <si>
    <t xml:space="preserve">  国防支出</t>
  </si>
  <si>
    <t>二、上年结转</t>
  </si>
  <si>
    <t xml:space="preserve">  公共安全支出</t>
  </si>
  <si>
    <t xml:space="preserve">  教育支出</t>
  </si>
  <si>
    <t xml:space="preserve">  科学技术支出</t>
  </si>
  <si>
    <t xml:space="preserve">  文化旅游体育与传媒支出</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</si>
  <si>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</si>
  <si>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</si>
  <si>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</si>
  <si>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</si>
  <si>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</si>
  <si>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</si>
  <si>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</si>
  <si>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</si>
  <si>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</si>
  <si>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</si>
  <si>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援助其他地区支出</t>
  </si>
  <si>
    <t xml:space="preserve">  国土海洋气象等支出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</si>
  <si>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</si>
  <si>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</si>
  <si>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</si>
  <si>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</si>
  <si>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</si>
  <si>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</si>
  <si>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</si>
  <si>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</si>
  <si>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债务利息支出</t>
  </si>
  <si>
    <t xml:space="preserve">  债务发行费用支出</t>
  </si>
  <si>
    <t>二、结转下年</t>
  </si>
  <si>
    <t>表2-1</t>
  </si>
  <si>
    <t>财政支出预算表（政府经济分类科目）</t>
  </si>
  <si>
    <t>当年财政拨款安排</t>
  </si>
  <si>
    <t>上年结转安排</t>
  </si>
  <si>
    <t>单位名称(科目)</t>
  </si>
  <si>
    <t>一般公共预算安排</t>
  </si>
  <si>
    <t>政府性基金</t>
  </si>
  <si>
    <t>小计</t>
  </si>
  <si>
    <t>**</t>
  </si>
  <si>
    <r>
      <rPr>
        <sz val="11"/>
        <color indexed="8"/>
        <rFont val="Dialog.plain"/>
        <family val="2"/>
        <charset val="0"/>
      </rPr>
      <t> 四姑娘山管理局</t>
    </r>
  </si>
  <si>
    <r>
      <rPr>
        <sz val="11"/>
        <color indexed="8"/>
        <rFont val="Dialog.plain"/>
        <family val="2"/>
        <charset val="0"/>
      </rPr>
      <t>  工资福利支出</t>
    </r>
  </si>
  <si>
    <t>301</t>
  </si>
  <si>
    <r>
      <rPr>
        <sz val="11"/>
        <color indexed="8"/>
        <rFont val="Dialog.plain"/>
        <family val="2"/>
        <charset val="0"/>
      </rPr>
      <t>01</t>
    </r>
  </si>
  <si>
    <r>
      <rPr>
        <sz val="11"/>
        <color indexed="8"/>
        <rFont val="Dialog.plain"/>
        <family val="2"/>
        <charset val="0"/>
      </rPr>
      <t>   基本工资</t>
    </r>
  </si>
  <si>
    <r>
      <rPr>
        <sz val="11"/>
        <color indexed="8"/>
        <rFont val="Dialog.plain"/>
        <family val="2"/>
        <charset val="0"/>
      </rPr>
      <t>02</t>
    </r>
  </si>
  <si>
    <r>
      <rPr>
        <sz val="11"/>
        <color indexed="8"/>
        <rFont val="Dialog.plain"/>
        <family val="2"/>
        <charset val="0"/>
      </rPr>
      <t>   津贴补贴</t>
    </r>
  </si>
  <si>
    <r>
      <rPr>
        <sz val="11"/>
        <color indexed="8"/>
        <rFont val="Dialog.plain"/>
        <family val="2"/>
        <charset val="0"/>
      </rPr>
      <t>301</t>
    </r>
  </si>
  <si>
    <r>
      <rPr>
        <sz val="11"/>
        <color indexed="8"/>
        <rFont val="Dialog.plain"/>
        <family val="2"/>
        <charset val="0"/>
      </rPr>
      <t>    艰苦边远地区津贴</t>
    </r>
  </si>
  <si>
    <r>
      <rPr>
        <sz val="11"/>
        <color indexed="8"/>
        <rFont val="Dialog.plain"/>
        <family val="2"/>
        <charset val="0"/>
      </rPr>
      <t>    高海拔地区折算工龄补贴</t>
    </r>
  </si>
  <si>
    <r>
      <rPr>
        <sz val="11"/>
        <color indexed="8"/>
        <rFont val="Dialog.plain"/>
        <family val="2"/>
        <charset val="0"/>
      </rPr>
      <t>03</t>
    </r>
  </si>
  <si>
    <r>
      <rPr>
        <sz val="11"/>
        <color indexed="8"/>
        <rFont val="Dialog.plain"/>
        <family val="2"/>
        <charset val="0"/>
      </rPr>
      <t>   奖金</t>
    </r>
  </si>
  <si>
    <r>
      <rPr>
        <sz val="11"/>
        <color indexed="8"/>
        <rFont val="Dialog.plain"/>
        <family val="2"/>
        <charset val="0"/>
      </rPr>
      <t>    绩效奖金</t>
    </r>
  </si>
  <si>
    <r>
      <rPr>
        <sz val="11"/>
        <color indexed="8"/>
        <rFont val="Dialog.plain"/>
        <family val="2"/>
        <charset val="0"/>
      </rPr>
      <t>06</t>
    </r>
  </si>
  <si>
    <r>
      <rPr>
        <sz val="11"/>
        <color indexed="8"/>
        <rFont val="Dialog.plain"/>
        <family val="2"/>
        <charset val="0"/>
      </rPr>
      <t>   伙食补助费</t>
    </r>
  </si>
  <si>
    <r>
      <rPr>
        <sz val="11"/>
        <color indexed="8"/>
        <rFont val="Dialog.plain"/>
        <family val="2"/>
        <charset val="0"/>
      </rPr>
      <t>07</t>
    </r>
  </si>
  <si>
    <r>
      <rPr>
        <sz val="11"/>
        <color indexed="8"/>
        <rFont val="Dialog.plain"/>
        <family val="2"/>
        <charset val="0"/>
      </rPr>
      <t>   绩效工资</t>
    </r>
  </si>
  <si>
    <r>
      <rPr>
        <sz val="11"/>
        <color indexed="8"/>
        <rFont val="Dialog.plain"/>
        <family val="2"/>
        <charset val="0"/>
      </rPr>
      <t>08</t>
    </r>
  </si>
  <si>
    <r>
      <rPr>
        <sz val="11"/>
        <color indexed="8"/>
        <rFont val="Dialog.plain"/>
        <family val="2"/>
        <charset val="0"/>
      </rPr>
      <t>   机关事业单位基本养老保险缴费</t>
    </r>
  </si>
  <si>
    <r>
      <rPr>
        <sz val="11"/>
        <color indexed="8"/>
        <rFont val="Dialog.plain"/>
        <family val="2"/>
        <charset val="0"/>
      </rPr>
      <t>09</t>
    </r>
  </si>
  <si>
    <r>
      <rPr>
        <sz val="11"/>
        <color indexed="8"/>
        <rFont val="Dialog.plain"/>
        <family val="2"/>
        <charset val="0"/>
      </rPr>
      <t>   职业年金缴费</t>
    </r>
  </si>
  <si>
    <r>
      <rPr>
        <sz val="11"/>
        <color indexed="8"/>
        <rFont val="Dialog.plain"/>
        <family val="2"/>
        <charset val="0"/>
      </rPr>
      <t>10</t>
    </r>
  </si>
  <si>
    <r>
      <rPr>
        <sz val="11"/>
        <color indexed="8"/>
        <rFont val="Dialog.plain"/>
        <family val="2"/>
        <charset val="0"/>
      </rPr>
      <t>   职工基本医疗保险缴费</t>
    </r>
  </si>
  <si>
    <r>
      <rPr>
        <sz val="11"/>
        <color indexed="8"/>
        <rFont val="Dialog.plain"/>
        <family val="2"/>
        <charset val="0"/>
      </rPr>
      <t>12</t>
    </r>
  </si>
  <si>
    <r>
      <rPr>
        <sz val="11"/>
        <color indexed="8"/>
        <rFont val="Dialog.plain"/>
        <family val="2"/>
        <charset val="0"/>
      </rPr>
      <t>   其他社会保障缴费</t>
    </r>
  </si>
  <si>
    <r>
      <rPr>
        <sz val="11"/>
        <color indexed="8"/>
        <rFont val="Dialog.plain"/>
        <family val="2"/>
        <charset val="0"/>
      </rPr>
      <t>    失业保险</t>
    </r>
  </si>
  <si>
    <r>
      <rPr>
        <sz val="11"/>
        <color indexed="8"/>
        <rFont val="Dialog.plain"/>
        <family val="2"/>
        <charset val="0"/>
      </rPr>
      <t>    工伤保险</t>
    </r>
  </si>
  <si>
    <r>
      <rPr>
        <sz val="11"/>
        <color indexed="8"/>
        <rFont val="Dialog.plain"/>
        <family val="2"/>
        <charset val="0"/>
      </rPr>
      <t>    事业单位公医补</t>
    </r>
  </si>
  <si>
    <r>
      <rPr>
        <sz val="11"/>
        <color indexed="8"/>
        <rFont val="Dialog.plain"/>
        <family val="2"/>
        <charset val="0"/>
      </rPr>
      <t>13</t>
    </r>
  </si>
  <si>
    <r>
      <rPr>
        <sz val="11"/>
        <color indexed="8"/>
        <rFont val="Dialog.plain"/>
        <family val="2"/>
        <charset val="0"/>
      </rPr>
      <t>   住房公积金</t>
    </r>
  </si>
  <si>
    <r>
      <rPr>
        <sz val="11"/>
        <color indexed="8"/>
        <rFont val="Dialog.plain"/>
        <family val="2"/>
        <charset val="0"/>
      </rPr>
      <t>99</t>
    </r>
  </si>
  <si>
    <r>
      <rPr>
        <sz val="11"/>
        <color indexed="8"/>
        <rFont val="Dialog.plain"/>
        <family val="2"/>
        <charset val="0"/>
      </rPr>
      <t>   其他工资福利支出</t>
    </r>
  </si>
  <si>
    <r>
      <rPr>
        <sz val="11"/>
        <color indexed="8"/>
        <rFont val="Dialog.plain"/>
        <family val="2"/>
        <charset val="0"/>
      </rPr>
      <t>    编制外长聘人员经费</t>
    </r>
  </si>
  <si>
    <r>
      <rPr>
        <sz val="11"/>
        <color indexed="8"/>
        <rFont val="Dialog.plain"/>
        <family val="2"/>
        <charset val="0"/>
      </rPr>
      <t>    其他工资福利支出</t>
    </r>
  </si>
  <si>
    <r>
      <rPr>
        <sz val="11"/>
        <color indexed="8"/>
        <rFont val="Dialog.plain"/>
        <family val="2"/>
        <charset val="0"/>
      </rPr>
      <t>  商品和服务支出</t>
    </r>
  </si>
  <si>
    <t>302</t>
  </si>
  <si>
    <r>
      <rPr>
        <sz val="11"/>
        <color indexed="8"/>
        <rFont val="Dialog.plain"/>
        <family val="2"/>
        <charset val="0"/>
      </rPr>
      <t>   办公费</t>
    </r>
  </si>
  <si>
    <r>
      <rPr>
        <sz val="11"/>
        <color indexed="8"/>
        <rFont val="Dialog.plain"/>
        <family val="2"/>
        <charset val="0"/>
      </rPr>
      <t>05</t>
    </r>
  </si>
  <si>
    <r>
      <rPr>
        <sz val="11"/>
        <color indexed="8"/>
        <rFont val="Dialog.plain"/>
        <family val="2"/>
        <charset val="0"/>
      </rPr>
      <t>   水费</t>
    </r>
  </si>
  <si>
    <r>
      <rPr>
        <sz val="11"/>
        <color indexed="8"/>
        <rFont val="Dialog.plain"/>
        <family val="2"/>
        <charset val="0"/>
      </rPr>
      <t>   电费</t>
    </r>
  </si>
  <si>
    <r>
      <rPr>
        <sz val="11"/>
        <color indexed="8"/>
        <rFont val="Dialog.plain"/>
        <family val="2"/>
        <charset val="0"/>
      </rPr>
      <t>   邮电费</t>
    </r>
  </si>
  <si>
    <r>
      <rPr>
        <sz val="11"/>
        <color indexed="8"/>
        <rFont val="Dialog.plain"/>
        <family val="2"/>
        <charset val="0"/>
      </rPr>
      <t>   取暖费</t>
    </r>
  </si>
  <si>
    <r>
      <rPr>
        <sz val="11"/>
        <color indexed="8"/>
        <rFont val="Dialog.plain"/>
        <family val="2"/>
        <charset val="0"/>
      </rPr>
      <t>   物业管理费</t>
    </r>
  </si>
  <si>
    <r>
      <rPr>
        <sz val="11"/>
        <color indexed="8"/>
        <rFont val="Dialog.plain"/>
        <family val="2"/>
        <charset val="0"/>
      </rPr>
      <t>11</t>
    </r>
  </si>
  <si>
    <r>
      <rPr>
        <sz val="11"/>
        <color indexed="8"/>
        <rFont val="Dialog.plain"/>
        <family val="2"/>
        <charset val="0"/>
      </rPr>
      <t>   差旅费</t>
    </r>
  </si>
  <si>
    <r>
      <rPr>
        <sz val="11"/>
        <color indexed="8"/>
        <rFont val="Dialog.plain"/>
        <family val="2"/>
        <charset val="0"/>
      </rPr>
      <t>   维修（护）费</t>
    </r>
  </si>
  <si>
    <r>
      <rPr>
        <sz val="11"/>
        <color indexed="8"/>
        <rFont val="Dialog.plain"/>
        <family val="2"/>
        <charset val="0"/>
      </rPr>
      <t>14</t>
    </r>
  </si>
  <si>
    <r>
      <rPr>
        <sz val="11"/>
        <color indexed="8"/>
        <rFont val="Dialog.plain"/>
        <family val="2"/>
        <charset val="0"/>
      </rPr>
      <t>   租赁费</t>
    </r>
  </si>
  <si>
    <r>
      <rPr>
        <sz val="11"/>
        <color indexed="8"/>
        <rFont val="Dialog.plain"/>
        <family val="2"/>
        <charset val="0"/>
      </rPr>
      <t>16</t>
    </r>
  </si>
  <si>
    <r>
      <rPr>
        <sz val="11"/>
        <color indexed="8"/>
        <rFont val="Dialog.plain"/>
        <family val="2"/>
        <charset val="0"/>
      </rPr>
      <t>   培训费</t>
    </r>
  </si>
  <si>
    <r>
      <rPr>
        <sz val="11"/>
        <color indexed="8"/>
        <rFont val="Dialog.plain"/>
        <family val="2"/>
        <charset val="0"/>
      </rPr>
      <t>17</t>
    </r>
  </si>
  <si>
    <r>
      <rPr>
        <sz val="11"/>
        <color indexed="8"/>
        <rFont val="Dialog.plain"/>
        <family val="2"/>
        <charset val="0"/>
      </rPr>
      <t>   公务接待费</t>
    </r>
  </si>
  <si>
    <r>
      <rPr>
        <sz val="11"/>
        <color indexed="8"/>
        <rFont val="Dialog.plain"/>
        <family val="2"/>
        <charset val="0"/>
      </rPr>
      <t>18</t>
    </r>
  </si>
  <si>
    <r>
      <rPr>
        <sz val="11"/>
        <color indexed="8"/>
        <rFont val="Dialog.plain"/>
        <family val="2"/>
        <charset val="0"/>
      </rPr>
      <t>   专用材料费</t>
    </r>
  </si>
  <si>
    <r>
      <rPr>
        <sz val="11"/>
        <color indexed="8"/>
        <rFont val="Dialog.plain"/>
        <family val="2"/>
        <charset val="0"/>
      </rPr>
      <t>26</t>
    </r>
  </si>
  <si>
    <r>
      <rPr>
        <sz val="11"/>
        <color indexed="8"/>
        <rFont val="Dialog.plain"/>
        <family val="2"/>
        <charset val="0"/>
      </rPr>
      <t>   劳务费</t>
    </r>
  </si>
  <si>
    <r>
      <rPr>
        <sz val="11"/>
        <color indexed="8"/>
        <rFont val="Dialog.plain"/>
        <family val="2"/>
        <charset val="0"/>
      </rPr>
      <t>27</t>
    </r>
  </si>
  <si>
    <r>
      <rPr>
        <sz val="11"/>
        <color indexed="8"/>
        <rFont val="Dialog.plain"/>
        <family val="2"/>
        <charset val="0"/>
      </rPr>
      <t>   委托业务费</t>
    </r>
  </si>
  <si>
    <r>
      <rPr>
        <sz val="11"/>
        <color indexed="8"/>
        <rFont val="Dialog.plain"/>
        <family val="2"/>
        <charset val="0"/>
      </rPr>
      <t>28</t>
    </r>
  </si>
  <si>
    <r>
      <rPr>
        <sz val="11"/>
        <color indexed="8"/>
        <rFont val="Dialog.plain"/>
        <family val="2"/>
        <charset val="0"/>
      </rPr>
      <t>   工会经费</t>
    </r>
  </si>
  <si>
    <r>
      <rPr>
        <sz val="11"/>
        <color indexed="8"/>
        <rFont val="Dialog.plain"/>
        <family val="2"/>
        <charset val="0"/>
      </rPr>
      <t>29</t>
    </r>
  </si>
  <si>
    <r>
      <rPr>
        <sz val="11"/>
        <color indexed="8"/>
        <rFont val="Dialog.plain"/>
        <family val="2"/>
        <charset val="0"/>
      </rPr>
      <t>   福利费</t>
    </r>
  </si>
  <si>
    <r>
      <rPr>
        <sz val="11"/>
        <color indexed="8"/>
        <rFont val="Dialog.plain"/>
        <family val="2"/>
        <charset val="0"/>
      </rPr>
      <t>302</t>
    </r>
  </si>
  <si>
    <r>
      <rPr>
        <sz val="11"/>
        <color indexed="8"/>
        <rFont val="Dialog.plain"/>
        <family val="2"/>
        <charset val="0"/>
      </rPr>
      <t>    福利费</t>
    </r>
  </si>
  <si>
    <r>
      <rPr>
        <sz val="11"/>
        <color indexed="8"/>
        <rFont val="Dialog.plain"/>
        <family val="2"/>
        <charset val="0"/>
      </rPr>
      <t>    体检费</t>
    </r>
  </si>
  <si>
    <r>
      <rPr>
        <sz val="11"/>
        <color indexed="8"/>
        <rFont val="Dialog.plain"/>
        <family val="2"/>
        <charset val="0"/>
      </rPr>
      <t>31</t>
    </r>
  </si>
  <si>
    <r>
      <rPr>
        <sz val="11"/>
        <color indexed="8"/>
        <rFont val="Dialog.plain"/>
        <family val="2"/>
        <charset val="0"/>
      </rPr>
      <t>   公务用车运行维护费</t>
    </r>
  </si>
  <si>
    <r>
      <rPr>
        <sz val="11"/>
        <color indexed="8"/>
        <rFont val="Dialog.plain"/>
        <family val="2"/>
        <charset val="0"/>
      </rPr>
      <t>   其他商品和服务支出</t>
    </r>
  </si>
  <si>
    <r>
      <rPr>
        <sz val="11"/>
        <color indexed="8"/>
        <rFont val="Dialog.plain"/>
        <family val="2"/>
        <charset val="0"/>
      </rPr>
      <t>    党组织活动经费</t>
    </r>
  </si>
  <si>
    <r>
      <rPr>
        <sz val="11"/>
        <color indexed="8"/>
        <rFont val="Dialog.plain"/>
        <family val="2"/>
        <charset val="0"/>
      </rPr>
      <t>    离退休人员公用经费等</t>
    </r>
  </si>
  <si>
    <r>
      <rPr>
        <sz val="11"/>
        <color indexed="8"/>
        <rFont val="Dialog.plain"/>
        <family val="2"/>
        <charset val="0"/>
      </rPr>
      <t>    其他商品和服务支出</t>
    </r>
  </si>
  <si>
    <r>
      <rPr>
        <sz val="11"/>
        <color indexed="8"/>
        <rFont val="Dialog.plain"/>
        <family val="2"/>
        <charset val="0"/>
      </rPr>
      <t>  对个人和家庭的补助</t>
    </r>
  </si>
  <si>
    <t>303</t>
  </si>
  <si>
    <r>
      <rPr>
        <sz val="11"/>
        <color indexed="8"/>
        <rFont val="Dialog.plain"/>
        <family val="2"/>
        <charset val="0"/>
      </rPr>
      <t>   生活补助</t>
    </r>
  </si>
  <si>
    <r>
      <rPr>
        <sz val="11"/>
        <color indexed="8"/>
        <rFont val="Dialog.plain"/>
        <family val="2"/>
        <charset val="0"/>
      </rPr>
      <t>303</t>
    </r>
  </si>
  <si>
    <r>
      <rPr>
        <sz val="11"/>
        <color indexed="8"/>
        <rFont val="Dialog.plain"/>
        <family val="2"/>
        <charset val="0"/>
      </rPr>
      <t>    离退休人员年定额补助</t>
    </r>
  </si>
  <si>
    <r>
      <rPr>
        <sz val="11"/>
        <color indexed="8"/>
        <rFont val="Dialog.plain"/>
        <family val="2"/>
        <charset val="0"/>
      </rPr>
      <t>    其他生活补助</t>
    </r>
  </si>
  <si>
    <r>
      <rPr>
        <sz val="11"/>
        <color indexed="8"/>
        <rFont val="Dialog.plain"/>
        <family val="2"/>
        <charset val="0"/>
      </rPr>
      <t>   奖励金</t>
    </r>
  </si>
  <si>
    <r>
      <rPr>
        <sz val="11"/>
        <color indexed="8"/>
        <rFont val="Dialog.plain"/>
        <family val="2"/>
        <charset val="0"/>
      </rPr>
      <t>    独生子女父母奖励</t>
    </r>
  </si>
  <si>
    <t>表3</t>
  </si>
  <si>
    <t>一般公共预算支出预算表</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</si>
  <si>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</si>
  <si>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</si>
  <si>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</si>
  <si>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</si>
  <si>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</si>
  <si>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</si>
  <si>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</si>
  <si>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</si>
  <si>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</si>
  <si>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</si>
  <si>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债务还本支出</t>
  </si>
  <si>
    <t>科目名称</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</si>
  <si>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</si>
  <si>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</si>
  <si>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</si>
  <si>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</si>
  <si>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</si>
  <si>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</si>
  <si>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</si>
  <si>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</si>
  <si>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</si>
  <si>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</si>
  <si>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</si>
  <si>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</si>
  <si>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</si>
  <si>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</si>
  <si>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</si>
  <si>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</si>
  <si>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</si>
  <si>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</si>
  <si>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</si>
  <si>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</si>
  <si>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</si>
  <si>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</si>
  <si>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</si>
  <si>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</si>
  <si>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</si>
  <si>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</si>
  <si>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</si>
  <si>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</si>
  <si>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</si>
  <si>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</si>
  <si>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</si>
  <si>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</si>
  <si>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</si>
  <si>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</si>
  <si>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</si>
  <si>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</si>
  <si>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</si>
  <si>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</si>
  <si>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</si>
  <si>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</si>
  <si>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</si>
  <si>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</si>
  <si>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</si>
  <si>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</si>
  <si>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</si>
  <si>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</si>
  <si>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</si>
  <si>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</si>
  <si>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</si>
  <si>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其他对个人和家庭的补助支出</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</si>
  <si>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</si>
  <si>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</si>
  <si>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</si>
  <si>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</si>
  <si>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</si>
  <si>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</si>
  <si>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</si>
  <si>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</si>
  <si>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</si>
  <si>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</si>
  <si>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</si>
  <si>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</si>
  <si>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</si>
  <si>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</si>
  <si>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</si>
  <si>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</si>
  <si>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</si>
  <si>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</si>
  <si>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</si>
  <si>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</si>
  <si>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产权参股</t>
  </si>
  <si>
    <t>其他资本性支出</t>
  </si>
  <si>
    <t>资本金注入</t>
  </si>
  <si>
    <t>其他对企业补助</t>
  </si>
  <si>
    <t>政府投资基金股权投资</t>
  </si>
  <si>
    <t>费用补贴</t>
  </si>
  <si>
    <t>利息补贴</t>
  </si>
  <si>
    <t>补充全国社会保障基金</t>
  </si>
  <si>
    <t>赠与</t>
  </si>
  <si>
    <t>国家赔偿费用支出</t>
  </si>
  <si>
    <t>国内债务还本</t>
  </si>
  <si>
    <t>国外债务还本</t>
  </si>
  <si>
    <t>表3-1</t>
  </si>
  <si>
    <t>一般公共预算基本支出预算表</t>
  </si>
  <si>
    <t>经济分类科目</t>
  </si>
  <si>
    <t>人员经费</t>
  </si>
  <si>
    <t>公用经费</t>
  </si>
  <si>
    <r>
      <rPr>
        <sz val="11"/>
        <color indexed="8"/>
        <rFont val="Dialog.plain"/>
        <family val="2"/>
        <charset val="0"/>
      </rPr>
      <t>四姑娘山管理局</t>
    </r>
  </si>
  <si>
    <r>
      <rPr>
        <sz val="11"/>
        <color indexed="8"/>
        <rFont val="Dialog.plain"/>
        <family val="2"/>
        <charset val="0"/>
      </rPr>
      <t> 工资福利支出</t>
    </r>
  </si>
  <si>
    <r>
      <rPr>
        <sz val="11"/>
        <color indexed="8"/>
        <rFont val="Dialog.plain"/>
        <family val="2"/>
        <charset val="0"/>
      </rPr>
      <t>  基本工资</t>
    </r>
  </si>
  <si>
    <r>
      <rPr>
        <sz val="11"/>
        <color indexed="8"/>
        <rFont val="Dialog.plain"/>
        <family val="2"/>
        <charset val="0"/>
      </rPr>
      <t>  津贴补贴</t>
    </r>
  </si>
  <si>
    <r>
      <rPr>
        <sz val="11"/>
        <color indexed="8"/>
        <rFont val="Dialog.plain"/>
        <family val="2"/>
        <charset val="0"/>
      </rPr>
      <t>   艰苦边远地区津贴</t>
    </r>
  </si>
  <si>
    <r>
      <rPr>
        <sz val="11"/>
        <color indexed="8"/>
        <rFont val="Dialog.plain"/>
        <family val="2"/>
        <charset val="0"/>
      </rPr>
      <t>   高海拔地区折算工龄补贴</t>
    </r>
  </si>
  <si>
    <r>
      <rPr>
        <sz val="11"/>
        <color indexed="8"/>
        <rFont val="Dialog.plain"/>
        <family val="2"/>
        <charset val="0"/>
      </rPr>
      <t>  奖金</t>
    </r>
  </si>
  <si>
    <r>
      <rPr>
        <sz val="11"/>
        <color indexed="8"/>
        <rFont val="Dialog.plain"/>
        <family val="2"/>
        <charset val="0"/>
      </rPr>
      <t>   绩效奖金</t>
    </r>
  </si>
  <si>
    <r>
      <rPr>
        <sz val="11"/>
        <color indexed="8"/>
        <rFont val="Dialog.plain"/>
        <family val="2"/>
        <charset val="0"/>
      </rPr>
      <t>  绩效工资</t>
    </r>
  </si>
  <si>
    <r>
      <rPr>
        <sz val="11"/>
        <color indexed="8"/>
        <rFont val="Dialog.plain"/>
        <family val="2"/>
        <charset val="0"/>
      </rPr>
      <t>  机关事业单位基本养老保险缴费</t>
    </r>
  </si>
  <si>
    <r>
      <rPr>
        <sz val="11"/>
        <color indexed="8"/>
        <rFont val="Dialog.plain"/>
        <family val="2"/>
        <charset val="0"/>
      </rPr>
      <t>  职业年金缴费</t>
    </r>
  </si>
  <si>
    <r>
      <rPr>
        <sz val="11"/>
        <color indexed="8"/>
        <rFont val="Dialog.plain"/>
        <family val="2"/>
        <charset val="0"/>
      </rPr>
      <t>  职工基本医疗保险缴费</t>
    </r>
  </si>
  <si>
    <r>
      <rPr>
        <sz val="11"/>
        <color indexed="8"/>
        <rFont val="Dialog.plain"/>
        <family val="2"/>
        <charset val="0"/>
      </rPr>
      <t>  其他社会保障缴费</t>
    </r>
  </si>
  <si>
    <r>
      <rPr>
        <sz val="11"/>
        <color indexed="8"/>
        <rFont val="Dialog.plain"/>
        <family val="2"/>
        <charset val="0"/>
      </rPr>
      <t>   失业保险</t>
    </r>
  </si>
  <si>
    <r>
      <rPr>
        <sz val="11"/>
        <color indexed="8"/>
        <rFont val="Dialog.plain"/>
        <family val="2"/>
        <charset val="0"/>
      </rPr>
      <t>   工伤保险</t>
    </r>
  </si>
  <si>
    <r>
      <rPr>
        <sz val="11"/>
        <color indexed="8"/>
        <rFont val="Dialog.plain"/>
        <family val="2"/>
        <charset val="0"/>
      </rPr>
      <t>   事业单位公医补</t>
    </r>
  </si>
  <si>
    <r>
      <rPr>
        <sz val="11"/>
        <color indexed="8"/>
        <rFont val="Dialog.plain"/>
        <family val="2"/>
        <charset val="0"/>
      </rPr>
      <t>  住房公积金</t>
    </r>
  </si>
  <si>
    <r>
      <rPr>
        <sz val="11"/>
        <color indexed="8"/>
        <rFont val="Dialog.plain"/>
        <family val="2"/>
        <charset val="0"/>
      </rPr>
      <t>  其他工资福利支出</t>
    </r>
  </si>
  <si>
    <r>
      <rPr>
        <sz val="11"/>
        <color indexed="8"/>
        <rFont val="Dialog.plain"/>
        <family val="2"/>
        <charset val="0"/>
      </rPr>
      <t>   编制外长聘人员经费</t>
    </r>
  </si>
  <si>
    <r>
      <rPr>
        <sz val="11"/>
        <color indexed="8"/>
        <rFont val="Dialog.plain"/>
        <family val="2"/>
        <charset val="0"/>
      </rPr>
      <t> 商品和服务支出</t>
    </r>
  </si>
  <si>
    <r>
      <rPr>
        <sz val="11"/>
        <color indexed="8"/>
        <rFont val="Dialog.plain"/>
        <family val="2"/>
        <charset val="0"/>
      </rPr>
      <t>  办公费</t>
    </r>
  </si>
  <si>
    <r>
      <rPr>
        <sz val="11"/>
        <color indexed="8"/>
        <rFont val="Dialog.plain"/>
        <family val="2"/>
        <charset val="0"/>
      </rPr>
      <t>  水费</t>
    </r>
  </si>
  <si>
    <r>
      <rPr>
        <sz val="11"/>
        <color indexed="8"/>
        <rFont val="Dialog.plain"/>
        <family val="2"/>
        <charset val="0"/>
      </rPr>
      <t>  邮电费</t>
    </r>
  </si>
  <si>
    <r>
      <rPr>
        <sz val="11"/>
        <color indexed="8"/>
        <rFont val="Dialog.plain"/>
        <family val="2"/>
        <charset val="0"/>
      </rPr>
      <t>  取暖费</t>
    </r>
  </si>
  <si>
    <r>
      <rPr>
        <sz val="11"/>
        <color indexed="8"/>
        <rFont val="Dialog.plain"/>
        <family val="2"/>
        <charset val="0"/>
      </rPr>
      <t>  差旅费</t>
    </r>
  </si>
  <si>
    <r>
      <rPr>
        <sz val="11"/>
        <color indexed="8"/>
        <rFont val="Dialog.plain"/>
        <family val="2"/>
        <charset val="0"/>
      </rPr>
      <t>  维修（护）费</t>
    </r>
  </si>
  <si>
    <r>
      <rPr>
        <sz val="11"/>
        <color indexed="8"/>
        <rFont val="Dialog.plain"/>
        <family val="2"/>
        <charset val="0"/>
      </rPr>
      <t>  培训费</t>
    </r>
  </si>
  <si>
    <r>
      <rPr>
        <sz val="11"/>
        <color indexed="8"/>
        <rFont val="Dialog.plain"/>
        <family val="2"/>
        <charset val="0"/>
      </rPr>
      <t>  公务接待费</t>
    </r>
  </si>
  <si>
    <r>
      <rPr>
        <sz val="11"/>
        <color indexed="8"/>
        <rFont val="Dialog.plain"/>
        <family val="2"/>
        <charset val="0"/>
      </rPr>
      <t>  福利费</t>
    </r>
  </si>
  <si>
    <r>
      <rPr>
        <sz val="11"/>
        <color indexed="8"/>
        <rFont val="Dialog.plain"/>
        <family val="2"/>
        <charset val="0"/>
      </rPr>
      <t>   体检费</t>
    </r>
  </si>
  <si>
    <r>
      <rPr>
        <sz val="11"/>
        <color indexed="8"/>
        <rFont val="Dialog.plain"/>
        <family val="2"/>
        <charset val="0"/>
      </rPr>
      <t>  公务用车运行维护费</t>
    </r>
  </si>
  <si>
    <r>
      <rPr>
        <sz val="11"/>
        <color indexed="8"/>
        <rFont val="Dialog.plain"/>
        <family val="2"/>
        <charset val="0"/>
      </rPr>
      <t>  其他商品和服务支出</t>
    </r>
  </si>
  <si>
    <r>
      <rPr>
        <sz val="11"/>
        <color indexed="8"/>
        <rFont val="Dialog.plain"/>
        <family val="2"/>
        <charset val="0"/>
      </rPr>
      <t>   党组织活动经费</t>
    </r>
  </si>
  <si>
    <r>
      <rPr>
        <sz val="11"/>
        <color indexed="8"/>
        <rFont val="Dialog.plain"/>
        <family val="2"/>
        <charset val="0"/>
      </rPr>
      <t>   离退休人员公用经费等</t>
    </r>
  </si>
  <si>
    <r>
      <rPr>
        <sz val="11"/>
        <color indexed="8"/>
        <rFont val="Dialog.plain"/>
        <family val="2"/>
        <charset val="0"/>
      </rPr>
      <t> 对个人和家庭的补助</t>
    </r>
  </si>
  <si>
    <r>
      <rPr>
        <sz val="11"/>
        <color indexed="8"/>
        <rFont val="Dialog.plain"/>
        <family val="2"/>
        <charset val="0"/>
      </rPr>
      <t>  生活补助</t>
    </r>
  </si>
  <si>
    <r>
      <rPr>
        <sz val="11"/>
        <color indexed="8"/>
        <rFont val="Dialog.plain"/>
        <family val="2"/>
        <charset val="0"/>
      </rPr>
      <t>   离退休人员年定额补助</t>
    </r>
  </si>
  <si>
    <r>
      <rPr>
        <sz val="11"/>
        <color indexed="8"/>
        <rFont val="Dialog.plain"/>
        <family val="2"/>
        <charset val="0"/>
      </rPr>
      <t>  奖励金</t>
    </r>
  </si>
  <si>
    <r>
      <rPr>
        <sz val="11"/>
        <color indexed="8"/>
        <rFont val="Dialog.plain"/>
        <family val="2"/>
        <charset val="0"/>
      </rPr>
      <t>   独生子女父母奖励</t>
    </r>
  </si>
  <si>
    <t>表3-2</t>
  </si>
  <si>
    <t>一般公共预算项目支出预算表</t>
  </si>
  <si>
    <t>单位名称（项目）</t>
  </si>
  <si>
    <t>金额</t>
  </si>
  <si>
    <r>
      <rPr>
        <sz val="11"/>
        <color indexed="8"/>
        <rFont val="Dialog.plain"/>
        <family val="2"/>
        <charset val="0"/>
      </rPr>
      <t>  消防、森警设备及维护经费</t>
    </r>
  </si>
  <si>
    <r>
      <rPr>
        <sz val="11"/>
        <color indexed="8"/>
        <rFont val="Dialog.plain"/>
        <family val="2"/>
        <charset val="0"/>
      </rPr>
      <t>  伙食补助费</t>
    </r>
  </si>
  <si>
    <r>
      <rPr>
        <sz val="11"/>
        <color indexed="8"/>
        <rFont val="Dialog.plain"/>
        <family val="2"/>
        <charset val="0"/>
      </rPr>
      <t>  门禁系统维护费</t>
    </r>
  </si>
  <si>
    <r>
      <rPr>
        <sz val="11"/>
        <color indexed="8"/>
        <rFont val="Dialog.plain"/>
        <family val="2"/>
        <charset val="0"/>
      </rPr>
      <t>  基本目标管理奖</t>
    </r>
  </si>
  <si>
    <r>
      <rPr>
        <sz val="11"/>
        <color indexed="8"/>
        <rFont val="Dialog.plain"/>
        <family val="2"/>
        <charset val="0"/>
      </rPr>
      <t>  社区扶贫帮扶资金</t>
    </r>
  </si>
  <si>
    <r>
      <rPr>
        <sz val="11"/>
        <color indexed="8"/>
        <rFont val="Dialog.plain"/>
        <family val="2"/>
        <charset val="0"/>
      </rPr>
      <t>  景区保护经费</t>
    </r>
  </si>
  <si>
    <r>
      <rPr>
        <sz val="11"/>
        <color indexed="8"/>
        <rFont val="Dialog.plain"/>
        <family val="2"/>
        <charset val="0"/>
      </rPr>
      <t>  应急处理费</t>
    </r>
  </si>
  <si>
    <r>
      <rPr>
        <sz val="11"/>
        <color indexed="8"/>
        <rFont val="Dialog.plain"/>
        <family val="2"/>
        <charset val="0"/>
      </rPr>
      <t>  服装费</t>
    </r>
  </si>
  <si>
    <r>
      <rPr>
        <sz val="11"/>
        <color indexed="8"/>
        <rFont val="Dialog.plain"/>
        <family val="2"/>
        <charset val="0"/>
      </rPr>
      <t>  职工培训经费</t>
    </r>
  </si>
  <si>
    <r>
      <rPr>
        <sz val="11"/>
        <color indexed="8"/>
        <rFont val="Dialog.plain"/>
        <family val="2"/>
        <charset val="0"/>
      </rPr>
      <t>  标准化经费（创建5A景区工作经费）</t>
    </r>
  </si>
  <si>
    <r>
      <rPr>
        <sz val="11"/>
        <color indexed="8"/>
        <rFont val="Dialog.plain"/>
        <family val="2"/>
        <charset val="0"/>
      </rPr>
      <t>  网络维护费</t>
    </r>
  </si>
  <si>
    <r>
      <rPr>
        <sz val="11"/>
        <color indexed="8"/>
        <rFont val="Dialog.plain"/>
        <family val="2"/>
        <charset val="0"/>
      </rPr>
      <t>  工青妇活动经费</t>
    </r>
  </si>
  <si>
    <r>
      <rPr>
        <sz val="11"/>
        <color indexed="8"/>
        <rFont val="Dialog.plain"/>
        <family val="2"/>
        <charset val="0"/>
      </rPr>
      <t>  景区科研经费</t>
    </r>
  </si>
  <si>
    <r>
      <rPr>
        <sz val="11"/>
        <color indexed="8"/>
        <rFont val="Dialog.plain"/>
        <family val="2"/>
        <charset val="0"/>
      </rPr>
      <t>  接待费</t>
    </r>
  </si>
  <si>
    <r>
      <rPr>
        <sz val="11"/>
        <color indexed="8"/>
        <rFont val="Dialog.plain"/>
        <family val="2"/>
        <charset val="0"/>
      </rPr>
      <t>  环境综合治理经费</t>
    </r>
  </si>
  <si>
    <r>
      <rPr>
        <sz val="11"/>
        <color indexed="8"/>
        <rFont val="Dialog.plain"/>
        <family val="2"/>
        <charset val="0"/>
      </rPr>
      <t>  维修费</t>
    </r>
  </si>
  <si>
    <r>
      <rPr>
        <sz val="11"/>
        <color indexed="8"/>
        <rFont val="Dialog.plain"/>
        <family val="2"/>
        <charset val="0"/>
      </rPr>
      <t>  水电费补差</t>
    </r>
  </si>
  <si>
    <r>
      <rPr>
        <sz val="11"/>
        <color indexed="8"/>
        <rFont val="Dialog.plain"/>
        <family val="2"/>
        <charset val="0"/>
      </rPr>
      <t>  临时工社会保障费</t>
    </r>
  </si>
  <si>
    <r>
      <rPr>
        <sz val="11"/>
        <color indexed="8"/>
        <rFont val="Dialog.plain"/>
        <family val="2"/>
        <charset val="0"/>
      </rPr>
      <t>  住房公积金及社保补差</t>
    </r>
  </si>
  <si>
    <r>
      <rPr>
        <sz val="11"/>
        <color indexed="8"/>
        <rFont val="Dialog.plain"/>
        <family val="2"/>
        <charset val="0"/>
      </rPr>
      <t>  租赁费及其他</t>
    </r>
  </si>
  <si>
    <r>
      <rPr>
        <sz val="11"/>
        <color indexed="8"/>
        <rFont val="Dialog.plain"/>
        <family val="2"/>
        <charset val="0"/>
      </rPr>
      <t>  车辆维修及购置</t>
    </r>
  </si>
  <si>
    <r>
      <rPr>
        <sz val="11"/>
        <color indexed="8"/>
        <rFont val="Dialog.plain"/>
        <family val="2"/>
        <charset val="0"/>
      </rPr>
      <t>  户外专项经费</t>
    </r>
  </si>
  <si>
    <r>
      <rPr>
        <sz val="11"/>
        <color indexed="8"/>
        <rFont val="Dialog.plain"/>
        <family val="2"/>
        <charset val="0"/>
      </rPr>
      <t>  办公设备购置费</t>
    </r>
  </si>
  <si>
    <r>
      <rPr>
        <sz val="11"/>
        <color indexed="8"/>
        <rFont val="Dialog.plain"/>
        <family val="2"/>
        <charset val="0"/>
      </rPr>
      <t>  劳务费</t>
    </r>
  </si>
  <si>
    <r>
      <rPr>
        <sz val="11"/>
        <color indexed="8"/>
        <rFont val="Dialog.plain"/>
        <family val="2"/>
        <charset val="0"/>
      </rPr>
      <t>  绿化费</t>
    </r>
  </si>
  <si>
    <r>
      <rPr>
        <sz val="11"/>
        <color indexed="8"/>
        <rFont val="Dialog.plain"/>
        <family val="2"/>
        <charset val="0"/>
      </rPr>
      <t>  森林消防补助经费</t>
    </r>
  </si>
  <si>
    <r>
      <rPr>
        <sz val="11"/>
        <color indexed="8"/>
        <rFont val="Dialog.plain"/>
        <family val="2"/>
        <charset val="0"/>
      </rPr>
      <t>  智慧景区平台运维费</t>
    </r>
  </si>
  <si>
    <r>
      <rPr>
        <sz val="11"/>
        <color indexed="8"/>
        <rFont val="Dialog.plain"/>
        <family val="2"/>
        <charset val="0"/>
      </rPr>
      <t>  景区责任保险</t>
    </r>
  </si>
  <si>
    <r>
      <rPr>
        <sz val="11"/>
        <color indexed="8"/>
        <rFont val="Dialog.plain"/>
        <family val="2"/>
        <charset val="0"/>
      </rPr>
      <t>  花卉基地建设专项经费</t>
    </r>
  </si>
  <si>
    <r>
      <rPr>
        <sz val="11"/>
        <color indexed="8"/>
        <rFont val="Dialog.plain"/>
        <family val="2"/>
        <charset val="0"/>
      </rPr>
      <t>  景区救助站日常开放经费</t>
    </r>
  </si>
  <si>
    <r>
      <rPr>
        <sz val="11"/>
        <color indexed="8"/>
        <rFont val="Dialog.plain"/>
        <family val="2"/>
        <charset val="0"/>
      </rPr>
      <t>  四姑娘山自然保护区管护基地供氧供暖项目</t>
    </r>
  </si>
  <si>
    <t>表3-3</t>
  </si>
  <si>
    <t>一般公共预算“三公”经费支出预算表</t>
  </si>
  <si>
    <t>单位编码</t>
  </si>
  <si>
    <t>单位名称</t>
  </si>
  <si>
    <t>当年财政拨款预算安排</t>
  </si>
  <si>
    <t>公务用车购置及运行费</t>
  </si>
  <si>
    <t>公务用车购置费</t>
  </si>
  <si>
    <t>公务用车运行费</t>
  </si>
  <si>
    <t>表4</t>
  </si>
  <si>
    <t>政府性基金支出预算表</t>
  </si>
  <si>
    <t>本年政府性基金预算支出</t>
  </si>
  <si>
    <t>我单位无此项指标</t>
  </si>
  <si>
    <t>表4-1</t>
  </si>
  <si>
    <t>政府性基金预算“三公”经费支出预算表</t>
  </si>
  <si>
    <t>表5</t>
  </si>
  <si>
    <t>国有资本经营预算支出预算表</t>
  </si>
  <si>
    <t>本年国有资本经营预算支出</t>
  </si>
  <si>
    <t>2025年部门预算项目绩效目标</t>
  </si>
  <si>
    <t>项目名称</t>
  </si>
  <si>
    <t>预算数</t>
  </si>
  <si>
    <t>年度目标</t>
  </si>
  <si>
    <t>一级指标</t>
  </si>
  <si>
    <t>二级指标</t>
  </si>
  <si>
    <t>三级指标</t>
  </si>
  <si>
    <t>指标性质</t>
  </si>
  <si>
    <t>指标值</t>
  </si>
  <si>
    <t>度量单位</t>
  </si>
  <si>
    <t>权重</t>
  </si>
  <si>
    <t>指标方向性</t>
  </si>
  <si>
    <t>218-四姑娘山管理局部门</t>
  </si>
  <si>
    <t>218001-四姑娘山管理局</t>
  </si>
  <si>
    <t>51320021T000000052863-消防、森警设备及维护经费</t>
  </si>
  <si>
    <t xml:space="preserve">通过及时维护和更新消防、森警设备，确保设备使用顺畅，有效保护景区资源，实现景区零火灾目标。 
</t>
  </si>
  <si>
    <t>产出指标</t>
  </si>
  <si>
    <t>数量指标</t>
  </si>
  <si>
    <t>设备维护完成率</t>
  </si>
  <si>
    <t>≥</t>
  </si>
  <si>
    <t>95</t>
  </si>
  <si>
    <t>%</t>
  </si>
  <si>
    <t>10</t>
  </si>
  <si>
    <t>正向指标</t>
  </si>
  <si>
    <t>质量指标</t>
  </si>
  <si>
    <t>设备维护达标率</t>
  </si>
  <si>
    <t>＝</t>
  </si>
  <si>
    <t>100</t>
  </si>
  <si>
    <t>20</t>
  </si>
  <si>
    <t>时效指标</t>
  </si>
  <si>
    <t>经费支出时限</t>
  </si>
  <si>
    <t>≤</t>
  </si>
  <si>
    <t>月</t>
  </si>
  <si>
    <t>反向指标</t>
  </si>
  <si>
    <t>效益指标</t>
  </si>
  <si>
    <t>社会效益指标</t>
  </si>
  <si>
    <t>保障景区无森林火灾</t>
  </si>
  <si>
    <t>定性</t>
  </si>
  <si>
    <t>无火灾发生</t>
  </si>
  <si>
    <t>满意度指标</t>
  </si>
  <si>
    <t>服务对象满意度指标</t>
  </si>
  <si>
    <t>公众满意度</t>
  </si>
  <si>
    <t>成本指标</t>
  </si>
  <si>
    <t>经济成本指标</t>
  </si>
  <si>
    <t>成本节约率</t>
  </si>
  <si>
    <t>1</t>
  </si>
  <si>
    <t>51320021T000000052870-伙食补助费</t>
  </si>
  <si>
    <t>按照伙食补助报销（发放）相关规定，坚持节约成本的原则，按时足额报销（发放），确保享受伙食补贴人员全覆盖，确保机关和各站点食堂有效运转，提高员工满意度。
　</t>
  </si>
  <si>
    <t>补助人数</t>
  </si>
  <si>
    <t>292</t>
  </si>
  <si>
    <t>人</t>
  </si>
  <si>
    <t>补助发放准确率</t>
  </si>
  <si>
    <t>98</t>
  </si>
  <si>
    <t>补助发放频次</t>
  </si>
  <si>
    <t>员工生活水平显著提高，工作积极性明显增强</t>
  </si>
  <si>
    <t>好</t>
  </si>
  <si>
    <t>员工满意度</t>
  </si>
  <si>
    <t>补助标准金额</t>
  </si>
  <si>
    <t>16</t>
  </si>
  <si>
    <t>元/天</t>
  </si>
  <si>
    <t>51320021T000000052880-门禁系统维护费</t>
  </si>
  <si>
    <t>维护好景区门禁系统，充分利用技术手段进行景区监测，做好游客的引流和疏导，针对突发情况及时进行调配与优化，全面提升游客的转化率、提高便捷性，创造增量收益和经济效益，为游客创造更好的出行体验，提高游客的满意度,降低投诉率。</t>
  </si>
  <si>
    <t>派驻技术人员人数</t>
  </si>
  <si>
    <t>故障排除率</t>
  </si>
  <si>
    <t>设备维护时间</t>
  </si>
  <si>
    <t>经济效益指标</t>
  </si>
  <si>
    <t>景区门票收入增长率</t>
  </si>
  <si>
    <t>促进景区健康发展</t>
  </si>
  <si>
    <t>效果显著</t>
  </si>
  <si>
    <t>游客满意度</t>
  </si>
  <si>
    <t>51320021T000000052899-基本目标管理奖</t>
  </si>
  <si>
    <t xml:space="preserve">努力完成州文化体育和旅游局和州财政局制定的景区接待游客、门票上缴任务，做好景区生态环境保护、景区安全管理、景区规划和基础设施建设、城乡环境综合治理等景区管护工作，做好旅游市场整治、自身建设、服务质量等行业管理工作，按照相关规定执行财经纪律，做好预算管理、费用控制工作。
</t>
  </si>
  <si>
    <t>发放人数</t>
  </si>
  <si>
    <t>105</t>
  </si>
  <si>
    <t>年接待游客人次</t>
  </si>
  <si>
    <t>250</t>
  </si>
  <si>
    <t>万人次</t>
  </si>
  <si>
    <t>在编职工覆盖率</t>
  </si>
  <si>
    <t>计算和发放频次</t>
  </si>
  <si>
    <t>12</t>
  </si>
  <si>
    <t>次/年</t>
  </si>
  <si>
    <t>生态环境保护达标率</t>
  </si>
  <si>
    <t>可持续发展指标</t>
  </si>
  <si>
    <t>景区品牌知名度提升率</t>
  </si>
  <si>
    <t>项目预算执行率</t>
  </si>
  <si>
    <t>51320021T000000052919-社区扶贫帮扶资金</t>
  </si>
  <si>
    <t>加强对小金县长坪村和小金县水坪村及阿坝县班玛拉塘村的帮扶工作。通过社区扶贫帮扶资金的合理使用，改善帮扶村（社区）贫困家庭生活质量，推动帮扶村（社区）和谐发展。</t>
  </si>
  <si>
    <t>帮扶村（社区）数量</t>
  </si>
  <si>
    <t>个</t>
  </si>
  <si>
    <t>帮扶资金使用规范率</t>
  </si>
  <si>
    <t>对帮扶村（社区）帮扶频次</t>
  </si>
  <si>
    <t>贫困家庭生活质量</t>
  </si>
  <si>
    <t>明显改善</t>
  </si>
  <si>
    <t>帮扶村和谐程度</t>
  </si>
  <si>
    <t>明显增强</t>
  </si>
  <si>
    <t>帮扶对象满意度指标</t>
  </si>
  <si>
    <t>帮扶村（社区）居民满意度</t>
  </si>
  <si>
    <t>年度帮扶总金额</t>
  </si>
  <si>
    <t>万元</t>
  </si>
  <si>
    <t>51320021T000000052926-景区保护经费</t>
  </si>
  <si>
    <t xml:space="preserve">有效保护景区自然生态环境资源，提升景区品质和游客体验，实现景区的可持续发展。
</t>
  </si>
  <si>
    <t>生态修复面积</t>
  </si>
  <si>
    <t>1000</t>
  </si>
  <si>
    <t>平方米</t>
  </si>
  <si>
    <t>新种树木数量</t>
  </si>
  <si>
    <t>5000</t>
  </si>
  <si>
    <t>株</t>
  </si>
  <si>
    <t>景区保护覆盖率</t>
  </si>
  <si>
    <t>护林防火时间</t>
  </si>
  <si>
    <t>景区服务质量提升率</t>
  </si>
  <si>
    <t>5</t>
  </si>
  <si>
    <t>生态效益指标</t>
  </si>
  <si>
    <t>生态环境改善率</t>
  </si>
  <si>
    <t>90</t>
  </si>
  <si>
    <t>景区生态资源保护长效机制健全性</t>
  </si>
  <si>
    <t>景区保护成本控制率</t>
  </si>
  <si>
    <t>51320021T000000052931-应急处理费</t>
  </si>
  <si>
    <t xml:space="preserve">确保在突发事件发生时，能够迅速、有效地进行应急处理，实现90%以上的事件得到有效控制，最大限度地减少损失，保障人民生命财产安全和社会稳定。
</t>
  </si>
  <si>
    <t>物资储备充足率</t>
  </si>
  <si>
    <t>应急处理规范性</t>
  </si>
  <si>
    <t>应急处理效率</t>
  </si>
  <si>
    <t>及时</t>
  </si>
  <si>
    <t>人员到达现场时间</t>
  </si>
  <si>
    <t>小时</t>
  </si>
  <si>
    <t>事件控制率</t>
  </si>
  <si>
    <t>应急处理成本控制率</t>
  </si>
  <si>
    <t>51320021T000000052935-服装费</t>
  </si>
  <si>
    <t xml:space="preserve">按照统一样式为职工更新制作工作服，保障服装质量，提升员工精神面貌。				
</t>
  </si>
  <si>
    <t>购置工作服人数</t>
  </si>
  <si>
    <t>工作服质量合格率</t>
  </si>
  <si>
    <t>服装发放及时率</t>
  </si>
  <si>
    <t>成本控制有效性</t>
  </si>
  <si>
    <t>职业形象提升率</t>
  </si>
  <si>
    <t>工作服购置费用</t>
  </si>
  <si>
    <t>2000</t>
  </si>
  <si>
    <t>元/人</t>
  </si>
  <si>
    <t>51320021T000000052954-职工培训经费</t>
  </si>
  <si>
    <t xml:space="preserve">我局开展职工培训将积极围绕四姑娘山景区旅游产业发展和人才队伍建设需要，随时更新培训内容，创新培训方式，努力培养高素质旅游人才和管理干部，为四姑娘山景区旅游的高质量可持续发展提供人才支撑。
</t>
  </si>
  <si>
    <t>培训场次</t>
  </si>
  <si>
    <t>2</t>
  </si>
  <si>
    <t>场次</t>
  </si>
  <si>
    <t>在编职工培训覆盖率</t>
  </si>
  <si>
    <t>培训时长</t>
  </si>
  <si>
    <t>7</t>
  </si>
  <si>
    <t>天</t>
  </si>
  <si>
    <t>单位社会形象得到提升</t>
  </si>
  <si>
    <t>明显提升</t>
  </si>
  <si>
    <t>可持续影响指标</t>
  </si>
  <si>
    <t>职工业务能力提升程度</t>
  </si>
  <si>
    <t>持续提升</t>
  </si>
  <si>
    <t>参加培训职工满意度</t>
  </si>
  <si>
    <t>人均培训花费</t>
  </si>
  <si>
    <t>4000</t>
  </si>
  <si>
    <t>元</t>
  </si>
  <si>
    <t>51320021T000000052967-标准化经费（创建5A景区工作经费）</t>
  </si>
  <si>
    <t>建立健全事业单位标准化体系，涵盖业务流程、服务规范、管理模式等各个方面，提升景区管理水平和服务质量，确保景区高质量发展。</t>
  </si>
  <si>
    <t>修订标准数量</t>
  </si>
  <si>
    <t>标识标牌合格率</t>
  </si>
  <si>
    <t>项目预算控制率</t>
  </si>
  <si>
    <t>项目完成时限</t>
  </si>
  <si>
    <t>提升景区管理和服务水平</t>
  </si>
  <si>
    <t>显著提升</t>
  </si>
  <si>
    <t>全年标准化经费开支总额</t>
  </si>
  <si>
    <t>51320021T000000052974-网络维护费</t>
  </si>
  <si>
    <t>积极开展网络和信息化服务保障工作，强化监测预警和应急处置，通过网络维护，保障单位网络安全稳定运行，提高工作效率，避免重大网络安全事件发生。</t>
  </si>
  <si>
    <t>网络故障时间</t>
  </si>
  <si>
    <t>天/月</t>
  </si>
  <si>
    <t>故障解决时间</t>
  </si>
  <si>
    <t>6</t>
  </si>
  <si>
    <t>维护周期</t>
  </si>
  <si>
    <t>全年</t>
  </si>
  <si>
    <t>网络系统有效运行的保障程度</t>
  </si>
  <si>
    <t>用户满意度</t>
  </si>
  <si>
    <t>网络维护成本控制率</t>
  </si>
  <si>
    <t>51320021T000000052980-工青妇活动经费</t>
  </si>
  <si>
    <t>通过开展各类培训、活动，提升组织成员的业务能力和综合素质，增强组织的战斗力和执行力，同时通过组织丰富多彩的团队建设活动、座谈会等，促进成员之间的沟通与合作，营造团结和谐的工作氛围。</t>
  </si>
  <si>
    <t>全年组织活动次数</t>
  </si>
  <si>
    <t>3</t>
  </si>
  <si>
    <t>活动开展规范性</t>
  </si>
  <si>
    <t>职工运动会完成时限</t>
  </si>
  <si>
    <t>9</t>
  </si>
  <si>
    <t>团队凝聚力提升程度</t>
  </si>
  <si>
    <t>活动满意度</t>
  </si>
  <si>
    <t>全年活动开支总额</t>
  </si>
  <si>
    <t>51320021T000000053003-景区科研经费</t>
  </si>
  <si>
    <t>通过对景区内的大气、水质、土壤、植被、动物等生态要素进行长期监测，了解生态系统的动态变化，评估景区生态环境质量，制定科学合理的生态保护规划和措施，保护景区内的自然资源和生态系统。</t>
  </si>
  <si>
    <t>科普覆盖人次</t>
  </si>
  <si>
    <t>500000</t>
  </si>
  <si>
    <t>人次</t>
  </si>
  <si>
    <t>生物多样性项目科研成果</t>
  </si>
  <si>
    <t>年科普宣传时间</t>
  </si>
  <si>
    <t>景区自然资源保护价值</t>
  </si>
  <si>
    <t>51320021T000000053022-接待费</t>
  </si>
  <si>
    <t xml:space="preserve">严格遵守相关规章制度，确保接待费的使用合法合规，所有接待活动均按照规定的审批流程进行，杜绝任何违规支出。为来访客人提供热情、周到、专业的接待服务，展现景区良好的形象和底蕴。同时在保证接待质量的前提下，将接待费用控制在预算范围内，通过优化接待方案、合理选择接待场所和方式等措施，降低不必要的开支。
</t>
  </si>
  <si>
    <t>接待批次</t>
  </si>
  <si>
    <t>600</t>
  </si>
  <si>
    <t>批次</t>
  </si>
  <si>
    <t>接待审批规范率</t>
  </si>
  <si>
    <t>接待按期完成训率</t>
  </si>
  <si>
    <t>提升景区友好形象</t>
  </si>
  <si>
    <t>被接待对象满意度</t>
  </si>
  <si>
    <t>接待费用金额</t>
  </si>
  <si>
    <t>50</t>
  </si>
  <si>
    <t>51320021T000000053031-环境综合治理经费</t>
  </si>
  <si>
    <t xml:space="preserve">坚决贯彻落实省、州、管理局要求，做好环境综合治理工作，提升景区服务质量，切实维护广大游客利益，提升游客满意度，打造文明、和谐、干净、整洁的景区环境。常规性地对景区栈道、观景平台、经营摊点、景区设施设备等公共场所进行了环境卫生检查，对影响景区市容的匾牌、条幅、广告牌、标识标牌、乱涂乱画、乱推乱放、损坏或字迹模糊的现象立即做出整改，全天候保障景区道路行驶畅通与安全，依法治理景区非法尾随兜售（包包客）、强买强卖、倒卖门票等现象，净化景区旅游市场，规范景区旅游市场秩序。 加强景区裸露植被恢复，全年绿化面积200平方以上。
</t>
  </si>
  <si>
    <t>裸露植被恢复面积</t>
  </si>
  <si>
    <t>景区开放区域环境卫生治理覆盖率</t>
  </si>
  <si>
    <t>治理天数</t>
  </si>
  <si>
    <t>360</t>
  </si>
  <si>
    <t>生态系统稳定性评级</t>
  </si>
  <si>
    <t>环境治理成本控制率</t>
  </si>
  <si>
    <t>51320021T000000053036-维修费</t>
  </si>
  <si>
    <t>通过对基础设施设备的及时维修和维护，确保基础设施设备的安全、稳定运行，提高设施设备的使用效率和寿命，为单位的正常运转提供有力保障。</t>
  </si>
  <si>
    <t>项目实施数量</t>
  </si>
  <si>
    <t>验收合格率</t>
  </si>
  <si>
    <t>及时维护完成率</t>
  </si>
  <si>
    <t>促进景区可持续发展</t>
  </si>
  <si>
    <t>持续促进</t>
  </si>
  <si>
    <t>游客及员工满意度</t>
  </si>
  <si>
    <t>成本控制率</t>
  </si>
  <si>
    <t>51320021T000000053048-水电费补差</t>
  </si>
  <si>
    <t xml:space="preserve">通过保障景区供电，提高景区接待能力和服务水平，促进旅游业发展。倡导节约能源的方针政策，按时缴纳电费，力求景区各项用电设施设备全年无间断运转，确保四姑娘山景区旅游秩序正常有序。
</t>
  </si>
  <si>
    <t>用电区域服务量</t>
  </si>
  <si>
    <t>因停电造成的游客投诉条数</t>
  </si>
  <si>
    <t>条</t>
  </si>
  <si>
    <t>全年电力保障天数</t>
  </si>
  <si>
    <t>365</t>
  </si>
  <si>
    <t>景区正常开放率</t>
  </si>
  <si>
    <t>景区电力覆盖范围</t>
  </si>
  <si>
    <t>电费缴纳标准</t>
  </si>
  <si>
    <t>电费缴纳符合当地电网标准</t>
  </si>
  <si>
    <t>51320021T000000053054-临时工社会保障费</t>
  </si>
  <si>
    <t xml:space="preserve">确保临时工依法享有社会保障权益，提高临时工的工作稳定性和满意度，促进单位用工的规范管理。
</t>
  </si>
  <si>
    <t>临时工社会保障覆盖率</t>
  </si>
  <si>
    <t>社会保障费缴纳合规率</t>
  </si>
  <si>
    <t>临时工保险按时缴纳率</t>
  </si>
  <si>
    <t>促进社会和谐稳定性</t>
  </si>
  <si>
    <t>持续向好</t>
  </si>
  <si>
    <t>用工管理规范性程度</t>
  </si>
  <si>
    <t>临时工满意度</t>
  </si>
  <si>
    <t>全年临时工社会保障缴费开支总额</t>
  </si>
  <si>
    <t>336</t>
  </si>
  <si>
    <t>51320021T000000053063-住房公积金及社保补差</t>
  </si>
  <si>
    <t xml:space="preserve">确保员工住房公积金和社保待遇准确、及时补差，提升员工福利保障水平，促进单位人力资源管理的规范化和可持续发展。
</t>
  </si>
  <si>
    <t>补差准确率</t>
  </si>
  <si>
    <t>补差合规率</t>
  </si>
  <si>
    <t>补差及时率</t>
  </si>
  <si>
    <t>人力资源管理规范程度</t>
  </si>
  <si>
    <t>临时工对住房公积金和社会保障政策知晓率</t>
  </si>
  <si>
    <t>80</t>
  </si>
  <si>
    <t>员工对补差工作满意度</t>
  </si>
  <si>
    <t>190</t>
  </si>
  <si>
    <t>51320021T000000053068-租赁费及其他</t>
  </si>
  <si>
    <t xml:space="preserve">1.房屋租赁：确保成渝营销中心正常使用，完成对外联络、工作对接、召开小型会议及收取和存放资料等职能职责。2.网络租赁：确保400电话热线全年正常运转，３．铁塔租赁，确保挂载的护林防火摄像头能够全年正常运行，为景区护林防火工作提供信息技术支持，确保应急通信系统真正发挥应急的作用。 
</t>
  </si>
  <si>
    <t>租赁合同履约率</t>
  </si>
  <si>
    <t>租赁资产利用率</t>
  </si>
  <si>
    <t>合同履约及时率</t>
  </si>
  <si>
    <t>提高服务效率</t>
  </si>
  <si>
    <t>效果明显</t>
  </si>
  <si>
    <t>租赁服务满意度</t>
  </si>
  <si>
    <t>租赁费总支出</t>
  </si>
  <si>
    <t>22</t>
  </si>
  <si>
    <t>51320021T000000053074-车辆维修及购置</t>
  </si>
  <si>
    <t xml:space="preserve">通过对需要大修的车辆进行全面大修，提升车辆性能、安全性和可靠性，确保车辆正常运行，提高单位车辆使用效率和保障能力。
</t>
  </si>
  <si>
    <t>大修车辆数量</t>
  </si>
  <si>
    <t>辆</t>
  </si>
  <si>
    <t>车辆验收合格率</t>
  </si>
  <si>
    <t>车辆性能提升率</t>
  </si>
  <si>
    <t>维修及时率</t>
  </si>
  <si>
    <t>车辆保障率</t>
  </si>
  <si>
    <t>驾驶员满意度</t>
  </si>
  <si>
    <t>预算执行率</t>
  </si>
  <si>
    <t>51320021T000000053085-户外专项经费</t>
  </si>
  <si>
    <t xml:space="preserve">合理利用户外专项经费，提升户外基础设施水平，丰富户外节赛活动内容，增强公众对户外运动的参与度；加强户外从业人员技能和环保培训，提高认识，促进生态环境保护和景区发展。
</t>
  </si>
  <si>
    <t>赛事活动组织场次</t>
  </si>
  <si>
    <t>场</t>
  </si>
  <si>
    <t>培训课程举办期数</t>
  </si>
  <si>
    <t>期</t>
  </si>
  <si>
    <t>户外设施维护次数</t>
  </si>
  <si>
    <t>次</t>
  </si>
  <si>
    <t>赛事组织规范率</t>
  </si>
  <si>
    <t>培训课程完成率</t>
  </si>
  <si>
    <t>户外活动参与率</t>
  </si>
  <si>
    <t>生态环境保护程度</t>
  </si>
  <si>
    <t>明显提高</t>
  </si>
  <si>
    <t>户外爱好者满意度</t>
  </si>
  <si>
    <t>费用控制率</t>
  </si>
  <si>
    <t>51320021T000000053091-办公设备购置费</t>
  </si>
  <si>
    <t xml:space="preserve">2024年需更新国产电脑16台和档案柜，设备购置将严格按照批复的部门预算和《政府采购法》等有关规定组织实施，并按采购合同组织设备验收，设备验收合格率 要求达到100%；设备验收合格后，及时办理款项结算，不得发生故意拖欠或延迟支付的现象。设备采购验收投入使用后，将有效提高设备工作质量和工作效率，提升和保障单位履职、促进单位事业发展，要求服务对象满意度达90%以上。 
</t>
  </si>
  <si>
    <t>电脑等设备购置数</t>
  </si>
  <si>
    <t>台</t>
  </si>
  <si>
    <t>设备适用性</t>
  </si>
  <si>
    <t>设备质量合格率</t>
  </si>
  <si>
    <t>采购及时率</t>
  </si>
  <si>
    <t>资金支付及时率</t>
  </si>
  <si>
    <t>办公效率提升率</t>
  </si>
  <si>
    <t>满意</t>
  </si>
  <si>
    <t>51320021T000000053106-劳务费</t>
  </si>
  <si>
    <t>规范合理使用劳务费，确保单位各项业务活动顺利开展，提升公共服务水平和效率。</t>
  </si>
  <si>
    <t>完成业务任务数量</t>
  </si>
  <si>
    <t>提供服务次数</t>
  </si>
  <si>
    <t>业务任务完成质量达标率</t>
  </si>
  <si>
    <t>业务任务完成时间符合率</t>
  </si>
  <si>
    <t>提高景区影响力</t>
  </si>
  <si>
    <t>有效提高</t>
  </si>
  <si>
    <t>服务质量满意度</t>
  </si>
  <si>
    <t>51320021T000000053115-绿化费</t>
  </si>
  <si>
    <t>通过合理使用绿化费，提升区域绿化水平，改善生态环境，打造美丽宜居的生活和工作空间。</t>
  </si>
  <si>
    <t>新增绿化面积</t>
  </si>
  <si>
    <t>树苗及种子成活率</t>
  </si>
  <si>
    <t>绿化项目按时完成率</t>
  </si>
  <si>
    <t>改善景区游览环境质量</t>
  </si>
  <si>
    <t>水土保持效果</t>
  </si>
  <si>
    <t>良好</t>
  </si>
  <si>
    <t>大众对绿化环境的满意度</t>
  </si>
  <si>
    <t>51320022T000000343191-森林消防补助经费</t>
  </si>
  <si>
    <t xml:space="preserve">实行预防为主、积极消灭、生命至上、安全第一的方针，要求外来驻防消防人员指导我局森林草原火灾防控工作，协同我局开展防火宣传、火灾隐患排查、重点区域巡护、违规用火处罚等工作。通过开展森林消防工作，提升景区森林草原火灾防控能力和应急响应能力。 </t>
  </si>
  <si>
    <t>补助覆盖森林消防队伍数量</t>
  </si>
  <si>
    <t>火灾隐患排查次数</t>
  </si>
  <si>
    <t>联合行动计划完成率</t>
  </si>
  <si>
    <t>补助对象反馈问题处理时效</t>
  </si>
  <si>
    <t>社会应急响应能力增强</t>
  </si>
  <si>
    <t>显著增强</t>
  </si>
  <si>
    <t>受补助队伍满意度</t>
  </si>
  <si>
    <t>51320022T000000343754-智慧景区平台运维费</t>
  </si>
  <si>
    <t xml:space="preserve">确保智慧景区平台和其它网络信息平台正常运转，提高四姑娘山景区旅游服务水平，提高景区的整体管理和运营能力，建立高水平的旅游环境保护，促进景区可持续发展。 </t>
  </si>
  <si>
    <t>系统功能优化次数</t>
  </si>
  <si>
    <t>数据更新准确率</t>
  </si>
  <si>
    <t>平台故障修复及时率</t>
  </si>
  <si>
    <t>景区管理效率提高</t>
  </si>
  <si>
    <t>景区管理效率明显提高</t>
  </si>
  <si>
    <t>景区工作人员满意度</t>
  </si>
  <si>
    <t>项目总成本控制数</t>
  </si>
  <si>
    <t>155.61</t>
  </si>
  <si>
    <t>51320023R000007728618-目标绩效奖（按月随工资发放70%部分）</t>
  </si>
  <si>
    <t>严格执行相关政策，保障工资及时、足额发放或社保及时、足额缴纳，预算编制科学合理，减少结余资金。</t>
  </si>
  <si>
    <t>发放（缴纳）覆盖率</t>
  </si>
  <si>
    <t>60</t>
  </si>
  <si>
    <t>足额保障率（参保率）</t>
  </si>
  <si>
    <t>30</t>
  </si>
  <si>
    <t>51320023R000009914893-工资性支出</t>
  </si>
  <si>
    <t>51320023R000009915221-单位缴费</t>
  </si>
  <si>
    <t>51320023R000009915925-聘用人员经费</t>
  </si>
  <si>
    <t>51320023T000007905730-景区责任保险</t>
  </si>
  <si>
    <t>通过购买景区责任保险，有效转移景区开放风险，保障游客合法权益，提升景区安全管理水平和服务质量。</t>
  </si>
  <si>
    <t>保险责任覆盖率</t>
  </si>
  <si>
    <t>理赔处理准确率</t>
  </si>
  <si>
    <t>理赔及时率</t>
  </si>
  <si>
    <t>保险理赔金额占保费比率</t>
  </si>
  <si>
    <t>社会矛盾发生率</t>
  </si>
  <si>
    <t>0</t>
  </si>
  <si>
    <t>游客对保险服务满意度</t>
  </si>
  <si>
    <t>保险费用增长率</t>
  </si>
  <si>
    <t>51320023Y000009917272-日常公用经费</t>
  </si>
  <si>
    <t>提高预算编制质量，严格执行预算，保障单位日常运转。</t>
  </si>
  <si>
    <t>科目调整次数</t>
  </si>
  <si>
    <t>预算编制准确率（计算方法为：∣（执行数-预算数）/预算数∣）</t>
  </si>
  <si>
    <t>“三公经费”控制率[计算方法为：（三公经费实际支出数/预算安排数]×100%）</t>
  </si>
  <si>
    <t>运转保障率</t>
  </si>
  <si>
    <t>51320024R000010654621-退休人员经费</t>
  </si>
  <si>
    <t>51320024T000010435073-花卉基地建设专项经费</t>
  </si>
  <si>
    <t xml:space="preserve">建设花卉科普教育基地，为游客提供了解花卉知识、学习生态环保理念的场所，同时打造绚丽多彩的花卉景观，丰富景区的视觉效果，提升景区的整体美感和吸引力。
</t>
  </si>
  <si>
    <t>培育花卉品种数量</t>
  </si>
  <si>
    <t>种</t>
  </si>
  <si>
    <t>花卉品质优良率</t>
  </si>
  <si>
    <t>花卉基地设施建设完成率</t>
  </si>
  <si>
    <t>提升景区景观品质</t>
  </si>
  <si>
    <t>游客对花卉景观满意度</t>
  </si>
  <si>
    <t>花卉基地用地成本控制</t>
  </si>
  <si>
    <t>6000</t>
  </si>
  <si>
    <t>元/亩</t>
  </si>
  <si>
    <t>51320025T000012674874-景区救助站日常开放经费</t>
  </si>
  <si>
    <t>确保在景区内发生突发疾病或受伤的游客能够得到及时有效的救治，提高游客的生命安全保障。</t>
  </si>
  <si>
    <t>设置救护站</t>
  </si>
  <si>
    <t>急救设备完好率</t>
  </si>
  <si>
    <t>医疗急救成功率</t>
  </si>
  <si>
    <t>游客求助响应时间</t>
  </si>
  <si>
    <t>分钟</t>
  </si>
  <si>
    <t>游客安全保障提升度</t>
  </si>
  <si>
    <t>游客对救助站服务满意度</t>
  </si>
  <si>
    <t>51320025T000013367926-四姑娘山自然保护区管护基地供氧供暖项目</t>
  </si>
  <si>
    <t>改变职工高原工作生活环境，为职工提供良好的生活环境，提高工作质量。</t>
  </si>
  <si>
    <t>供氧供暖设备数</t>
  </si>
  <si>
    <t>136</t>
  </si>
  <si>
    <t>套</t>
  </si>
  <si>
    <t>宿舍供氧供暖覆盖率</t>
  </si>
  <si>
    <t>职工生活环境提升</t>
  </si>
  <si>
    <t>资金利用率</t>
  </si>
  <si>
    <t>51320025T000013368477-2023年度超额绩效目标奖</t>
  </si>
  <si>
    <t>51320025Y000012974203-日常公用经费（其他运转类）</t>
  </si>
  <si>
    <t>51320025Y000013371712-财政代管资金</t>
  </si>
  <si>
    <t>表7</t>
  </si>
  <si>
    <t>部门整体支出绩效目标表</t>
  </si>
  <si>
    <t>（2025年度）</t>
  </si>
  <si>
    <t>部门名称</t>
  </si>
  <si>
    <t>四姑娘山管理局部门</t>
  </si>
  <si>
    <t>年度部门整体支出预算</t>
  </si>
  <si>
    <t>资金总额</t>
  </si>
  <si>
    <t>财政拨款</t>
  </si>
  <si>
    <t>其他资金</t>
  </si>
  <si>
    <t>年度总体目标</t>
  </si>
  <si>
    <t>2025年，我局将以习近平新时代中国特色社会主义思想为指导，全面贯彻落实党的二十大和二十届三中全会精神、省委十二届五次、六次全会精神，坚持稳中求进的总基调，科学谋划景区重点工作，推动州委十二届五次全会决策部署落地见效。</t>
  </si>
  <si>
    <t>年度主要任务</t>
  </si>
  <si>
    <t>任务名称</t>
  </si>
  <si>
    <t>主要内容</t>
  </si>
  <si>
    <t>全力抓好安全生产</t>
  </si>
  <si>
    <t>强化安全意识，保持安全管理的高压态势，时刻绷紧安全这根弦，在防汛期、防火期、游客高峰期加大安全隐患排查并整改落实，同时继续完善各项切实可行的应急预案，不断提升景区应急能力和自身建设。</t>
  </si>
  <si>
    <t>加快拓景扩容进度</t>
  </si>
  <si>
    <t>抓紧《四姑娘山风景名胜区总体规划（2024—2035）》《四姑娘山风景名胜区双桥沟海子沟重点建设区域详细规划》修编工作，待全国保护地优化整合工作完成后，启动拓景扩容重点项目相关工作，为推动四姑娘山景区高质量发展提供坚强保障。全面启动四姑娘山景区双桥沟旅游道路提升改造、双桥沟旅游基础设施改造和长坪沟海子沟旅游基础设施改造等项目的勘察设计、前期要件办理和立项等工作。</t>
  </si>
  <si>
    <t>稳步推进世界地质公园创建</t>
  </si>
  <si>
    <t>积极争取将四姑娘山申创世界地质公园基础设施建设项目列入国家重大项目库和专项债券库（或国债），抓紧开展项目设计、施工等招投标工作。加快实施地质博物馆改造、地质公园网站、科普宣教设施、公园主副碑等，确保申创工作有力有序高效推进。</t>
  </si>
  <si>
    <t>精准开展营销宣传</t>
  </si>
  <si>
    <t>紧扣州委关于把四姑娘山打造成“中国户外运动第一山”的决策部署，高水平举办四姑娘山攀冰节、登山大会和超级越野跑等赛事活动，打造具有四姑娘山多元化特色的户外体验产品IP体系，将户外体验项目与观光、休闲、研学等其他旅游项目进行体系化整合。结合“互联网+”新趋势，利用双微一抖一网、小红书等矩阵式平台，借力文体旅深度融合，做好2025年各类节赛活动的宣传推广工作，不断扩大景区综合影响力。积极对接省作协、中国图书进出口（集团）有限公司，拟邀请获得中华图书特殊贡献奖的世界汉学家及部分省领导、四川作家代表、媒体记者开展“世界汉学家访四川 ”—四姑娘山景区系列宣传活动。进一步深化巴蜀姊妹景区和都江堰、汶川、卧龙、理县、丹巴、雅安等周边景区的合作，共同推广精品旅游线路产品，实现联动共赢。</t>
  </si>
  <si>
    <t>年度绩效指标</t>
  </si>
  <si>
    <t>绩效指标性质</t>
  </si>
  <si>
    <t>绩效指标值</t>
  </si>
  <si>
    <t>绩效度量单位</t>
  </si>
  <si>
    <t>景区建设项目数量</t>
  </si>
  <si>
    <t>景区生态保护实施</t>
  </si>
  <si>
    <t>4</t>
  </si>
  <si>
    <t>开展户外赛事活动次数</t>
  </si>
  <si>
    <t>开展宣传促销活动次数</t>
  </si>
  <si>
    <t>旅游接待人次</t>
  </si>
  <si>
    <t>＞</t>
  </si>
  <si>
    <t>旅游接待总收入</t>
  </si>
  <si>
    <t>建设项目质量达标率</t>
  </si>
  <si>
    <t>景区安全生产质量</t>
  </si>
  <si>
    <t>高中低</t>
  </si>
  <si>
    <t>景区生态保护质量</t>
  </si>
  <si>
    <t>安全生产和生态保护实施时效</t>
  </si>
  <si>
    <t>建设项目开工时间</t>
  </si>
  <si>
    <t>2024年4月</t>
  </si>
  <si>
    <t>景区知名度和品牌影响力</t>
  </si>
  <si>
    <t>优良中低差</t>
  </si>
  <si>
    <t>40</t>
  </si>
  <si>
    <t>景区自然资源保护程度</t>
  </si>
  <si>
    <t>景区居民满意度</t>
  </si>
  <si>
    <t>职工满意度</t>
  </si>
  <si>
    <t>人员经费开支成本</t>
  </si>
  <si>
    <t>日常公用经费开支成本</t>
  </si>
</sst>
</file>

<file path=xl/styles.xml><?xml version="1.0" encoding="utf-8"?>
<styleSheet xmlns="http://schemas.openxmlformats.org/spreadsheetml/2006/main">
  <numFmts count="6">
    <numFmt numFmtId="176" formatCode="#,##0.000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0.00"/>
  </numFmts>
  <fonts count="42">
    <font>
      <sz val="9"/>
      <color indexed="8"/>
      <name val="宋体"/>
      <charset val="134"/>
    </font>
    <font>
      <sz val="11"/>
      <color indexed="8"/>
      <name val="宋体"/>
      <charset val="134"/>
      <scheme val="minor"/>
    </font>
    <font>
      <b/>
      <sz val="11"/>
      <color indexed="8"/>
      <name val="宋体"/>
      <charset val="134"/>
      <scheme val="minor"/>
    </font>
    <font>
      <sz val="11"/>
      <color rgb="FF000000"/>
      <name val="宋体"/>
      <charset val="134"/>
    </font>
    <font>
      <b/>
      <sz val="16"/>
      <color rgb="FF000000"/>
      <name val="宋体"/>
      <charset val="134"/>
      <scheme val="minor"/>
    </font>
    <font>
      <sz val="11"/>
      <color rgb="FF000000"/>
      <name val="宋体"/>
      <charset val="134"/>
      <scheme val="minor"/>
    </font>
    <font>
      <b/>
      <sz val="11"/>
      <color rgb="FF000000"/>
      <name val="宋体"/>
      <charset val="134"/>
      <scheme val="minor"/>
    </font>
    <font>
      <sz val="9"/>
      <name val="SimSun"/>
      <charset val="134"/>
    </font>
    <font>
      <sz val="10"/>
      <color indexed="8"/>
      <name val="宋体"/>
      <charset val="134"/>
    </font>
    <font>
      <b/>
      <sz val="16"/>
      <color indexed="8"/>
      <name val="宋体"/>
      <charset val="134"/>
    </font>
    <font>
      <b/>
      <sz val="9"/>
      <color rgb="FF000000"/>
      <name val="SimSun"/>
      <charset val="134"/>
    </font>
    <font>
      <sz val="9"/>
      <color rgb="FF000000"/>
      <name val="SimSun"/>
      <charset val="134"/>
    </font>
    <font>
      <sz val="9"/>
      <color rgb="FF000000"/>
      <name val="simhei"/>
      <family val="3"/>
      <charset val="134"/>
    </font>
    <font>
      <b/>
      <sz val="18"/>
      <color indexed="8"/>
      <name val="黑体"/>
      <family val="3"/>
      <charset val="134"/>
    </font>
    <font>
      <sz val="9"/>
      <name val="宋体"/>
      <charset val="134"/>
    </font>
    <font>
      <sz val="12"/>
      <color indexed="8"/>
      <name val="宋体"/>
      <charset val="134"/>
    </font>
    <font>
      <b/>
      <sz val="14"/>
      <color indexed="8"/>
      <name val="黑体"/>
      <family val="3"/>
      <charset val="134"/>
    </font>
    <font>
      <b/>
      <sz val="12"/>
      <color indexed="8"/>
      <name val="宋体"/>
      <charset val="134"/>
    </font>
    <font>
      <sz val="16"/>
      <color indexed="8"/>
      <name val="黑体"/>
      <family val="3"/>
      <charset val="134"/>
    </font>
    <font>
      <b/>
      <sz val="36"/>
      <color indexed="8"/>
      <name val="黑体"/>
      <family val="3"/>
      <charset val="134"/>
    </font>
    <font>
      <b/>
      <sz val="48"/>
      <color indexed="8"/>
      <name val="宋体"/>
      <charset val="134"/>
    </font>
    <font>
      <sz val="18"/>
      <color indexed="8"/>
      <name val="宋体"/>
      <charset val="134"/>
    </font>
    <font>
      <sz val="11"/>
      <color theme="1"/>
      <name val="宋体"/>
      <charset val="134"/>
      <scheme val="minor"/>
    </font>
    <font>
      <sz val="11"/>
      <color theme="0"/>
      <name val="宋体"/>
      <charset val="134"/>
      <scheme val="minor"/>
    </font>
    <font>
      <sz val="11"/>
      <color rgb="FF9C6500"/>
      <name val="宋体"/>
      <charset val="134"/>
      <scheme val="minor"/>
    </font>
    <font>
      <sz val="11"/>
      <color rgb="FFFF0000"/>
      <name val="宋体"/>
      <charset val="134"/>
      <scheme val="minor"/>
    </font>
    <font>
      <sz val="11"/>
      <color rgb="FF9C0006"/>
      <name val="宋体"/>
      <charset val="134"/>
      <scheme val="minor"/>
    </font>
    <font>
      <b/>
      <sz val="11"/>
      <color theme="1"/>
      <name val="宋体"/>
      <charset val="134"/>
      <scheme val="minor"/>
    </font>
    <font>
      <sz val="11"/>
      <color rgb="FFFA7D00"/>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u/>
      <sz val="11"/>
      <color rgb="FF800080"/>
      <name val="宋体"/>
      <charset val="134"/>
      <scheme val="minor"/>
    </font>
    <font>
      <b/>
      <sz val="11"/>
      <color rgb="FFFFFFFF"/>
      <name val="宋体"/>
      <charset val="134"/>
      <scheme val="minor"/>
    </font>
    <font>
      <sz val="11"/>
      <color rgb="FF3F3F76"/>
      <name val="宋体"/>
      <charset val="134"/>
      <scheme val="minor"/>
    </font>
    <font>
      <u/>
      <sz val="11"/>
      <color rgb="FF0000FF"/>
      <name val="宋体"/>
      <charset val="134"/>
      <scheme val="minor"/>
    </font>
    <font>
      <b/>
      <sz val="11"/>
      <color rgb="FF3F3F3F"/>
      <name val="宋体"/>
      <charset val="134"/>
      <scheme val="minor"/>
    </font>
    <font>
      <b/>
      <sz val="11"/>
      <color rgb="FFFA7D00"/>
      <name val="宋体"/>
      <charset val="134"/>
      <scheme val="minor"/>
    </font>
    <font>
      <i/>
      <sz val="11"/>
      <color rgb="FF7F7F7F"/>
      <name val="宋体"/>
      <charset val="134"/>
      <scheme val="minor"/>
    </font>
    <font>
      <sz val="11"/>
      <color indexed="8"/>
      <name val="Dialog.plain"/>
      <family val="2"/>
      <charset val="0"/>
    </font>
  </fonts>
  <fills count="35">
    <fill>
      <patternFill patternType="none"/>
    </fill>
    <fill>
      <patternFill patternType="gray125"/>
    </fill>
    <fill>
      <patternFill patternType="solid">
        <fgColor rgb="FFF7F7F7"/>
        <bgColor rgb="FFF7F7F7"/>
      </patternFill>
    </fill>
    <fill>
      <patternFill patternType="solid">
        <fgColor indexed="9"/>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rgb="FFFFCC99"/>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399975585192419"/>
        <bgColor indexed="64"/>
      </patternFill>
    </fill>
  </fills>
  <borders count="58">
    <border>
      <left/>
      <right/>
      <top/>
      <bottom/>
      <diagonal/>
    </border>
    <border>
      <left style="thin">
        <color rgb="FFFFFFFF"/>
      </left>
      <right style="thin">
        <color rgb="FFFFFFFF"/>
      </right>
      <top style="thin">
        <color rgb="FFFFFFFF"/>
      </top>
      <bottom style="thin">
        <color rgb="FFFFFFFF"/>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auto="true"/>
      </bottom>
      <diagonal/>
    </border>
    <border>
      <left style="thin">
        <color auto="true"/>
      </left>
      <right style="thin">
        <color auto="true"/>
      </right>
      <top/>
      <bottom/>
      <diagonal/>
    </border>
    <border>
      <left style="thin">
        <color auto="true"/>
      </left>
      <right/>
      <top/>
      <bottom/>
      <diagonal/>
    </border>
    <border>
      <left style="thin">
        <color auto="true"/>
      </left>
      <right/>
      <top style="thin">
        <color auto="true"/>
      </top>
      <bottom/>
      <diagonal/>
    </border>
    <border>
      <left style="thin">
        <color indexed="8"/>
      </left>
      <right style="thin">
        <color indexed="8"/>
      </right>
      <top style="thin">
        <color indexed="8"/>
      </top>
      <bottom style="thin">
        <color indexed="8"/>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auto="true"/>
      </left>
      <right/>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top style="thin">
        <color indexed="8"/>
      </top>
      <bottom style="thin">
        <color indexed="8"/>
      </bottom>
      <diagonal/>
    </border>
    <border>
      <left/>
      <right style="thin">
        <color auto="true"/>
      </right>
      <top/>
      <bottom style="thin">
        <color auto="true"/>
      </bottom>
      <diagonal/>
    </border>
    <border>
      <left/>
      <right style="thin">
        <color auto="true"/>
      </right>
      <top/>
      <bottom/>
      <diagonal/>
    </border>
    <border>
      <left style="thin">
        <color auto="true"/>
      </left>
      <right style="thin">
        <color auto="true"/>
      </right>
      <top style="thin">
        <color indexed="8"/>
      </top>
      <bottom style="thin">
        <color indexed="8"/>
      </bottom>
      <diagonal/>
    </border>
    <border>
      <left/>
      <right/>
      <top style="thin">
        <color auto="true"/>
      </top>
      <bottom style="thin">
        <color auto="true"/>
      </bottom>
      <diagonal/>
    </border>
    <border>
      <left style="thin">
        <color auto="true"/>
      </left>
      <right style="thin">
        <color auto="true"/>
      </right>
      <top style="thin">
        <color auto="true"/>
      </top>
      <bottom style="thin">
        <color indexed="8"/>
      </bottom>
      <diagonal/>
    </border>
    <border>
      <left style="thin">
        <color auto="true"/>
      </left>
      <right style="thin">
        <color indexed="8"/>
      </right>
      <top style="thin">
        <color auto="true"/>
      </top>
      <bottom style="thin">
        <color indexed="8"/>
      </bottom>
      <diagonal/>
    </border>
    <border>
      <left style="thin">
        <color auto="true"/>
      </left>
      <right style="thin">
        <color indexed="8"/>
      </right>
      <top style="thin">
        <color auto="true"/>
      </top>
      <bottom style="thin">
        <color auto="true"/>
      </bottom>
      <diagonal/>
    </border>
    <border>
      <left style="thin">
        <color auto="true"/>
      </left>
      <right style="thin">
        <color auto="true"/>
      </right>
      <top/>
      <bottom style="thin">
        <color auto="true"/>
      </bottom>
      <diagonal/>
    </border>
    <border>
      <left style="thin">
        <color indexed="8"/>
      </left>
      <right/>
      <top style="thin">
        <color auto="true"/>
      </top>
      <bottom style="thin">
        <color auto="true"/>
      </bottom>
      <diagonal/>
    </border>
    <border>
      <left style="thin">
        <color indexed="8"/>
      </left>
      <right/>
      <top style="thin">
        <color auto="true"/>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style="thin">
        <color auto="true"/>
      </left>
      <right style="thin">
        <color auto="true"/>
      </right>
      <top style="thin">
        <color indexed="8"/>
      </top>
      <bottom style="thin">
        <color auto="true"/>
      </bottom>
      <diagonal/>
    </border>
    <border>
      <left style="thin">
        <color auto="true"/>
      </left>
      <right style="thin">
        <color indexed="8"/>
      </right>
      <top style="thin">
        <color indexed="8"/>
      </top>
      <bottom style="thin">
        <color auto="true"/>
      </bottom>
      <diagonal/>
    </border>
    <border>
      <left/>
      <right/>
      <top/>
      <bottom style="thin">
        <color indexed="8"/>
      </bottom>
      <diagonal/>
    </border>
    <border>
      <left style="thin">
        <color indexed="8"/>
      </left>
      <right style="thin">
        <color indexed="8"/>
      </right>
      <top style="thin">
        <color auto="true"/>
      </top>
      <bottom style="thin">
        <color auto="true"/>
      </bottom>
      <diagonal/>
    </border>
    <border>
      <left style="thin">
        <color indexed="8"/>
      </left>
      <right style="thin">
        <color indexed="8"/>
      </right>
      <top style="thin">
        <color auto="true"/>
      </top>
      <bottom/>
      <diagonal/>
    </border>
    <border>
      <left style="thin">
        <color indexed="8"/>
      </left>
      <right style="thin">
        <color indexed="8"/>
      </right>
      <top/>
      <bottom style="thin">
        <color auto="true"/>
      </bottom>
      <diagonal/>
    </border>
    <border>
      <left style="thin">
        <color indexed="8"/>
      </left>
      <right style="thin">
        <color indexed="8"/>
      </right>
      <top style="thin">
        <color auto="true"/>
      </top>
      <bottom style="thin">
        <color indexed="8"/>
      </bottom>
      <diagonal/>
    </border>
    <border>
      <left/>
      <right/>
      <top style="thin">
        <color auto="true"/>
      </top>
      <bottom/>
      <diagonal/>
    </border>
    <border>
      <left style="thin">
        <color indexed="8"/>
      </left>
      <right/>
      <top/>
      <bottom style="thin">
        <color indexed="8"/>
      </bottom>
      <diagonal/>
    </border>
    <border>
      <left style="thin">
        <color auto="true"/>
      </left>
      <right/>
      <top/>
      <bottom style="thin">
        <color indexed="8"/>
      </bottom>
      <diagonal/>
    </border>
    <border>
      <left style="thin">
        <color auto="true"/>
      </left>
      <right style="thin">
        <color indexed="8"/>
      </right>
      <top style="thin">
        <color indexed="8"/>
      </top>
      <bottom style="thin">
        <color indexed="8"/>
      </bottom>
      <diagonal/>
    </border>
    <border>
      <left style="thin">
        <color indexed="8"/>
      </left>
      <right style="thin">
        <color auto="true"/>
      </right>
      <top style="thin">
        <color auto="true"/>
      </top>
      <bottom style="thin">
        <color auto="true"/>
      </bottom>
      <diagonal/>
    </border>
    <border>
      <left style="thin">
        <color indexed="8"/>
      </left>
      <right/>
      <top style="thin">
        <color auto="true"/>
      </top>
      <bottom style="thin">
        <color indexed="8"/>
      </bottom>
      <diagonal/>
    </border>
    <border>
      <left style="thin">
        <color auto="true"/>
      </left>
      <right/>
      <top style="thin">
        <color auto="true"/>
      </top>
      <bottom style="thin">
        <color indexed="8"/>
      </bottom>
      <diagonal/>
    </border>
    <border>
      <left style="thin">
        <color indexed="8"/>
      </left>
      <right style="thin">
        <color indexed="8"/>
      </right>
      <top/>
      <bottom style="thin">
        <color indexed="8"/>
      </bottom>
      <diagonal/>
    </border>
    <border>
      <left/>
      <right style="thin">
        <color auto="true"/>
      </right>
      <top style="thin">
        <color auto="true"/>
      </top>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1" fontId="0" fillId="0" borderId="0" applyProtection="false"/>
    <xf numFmtId="0" fontId="23" fillId="15" borderId="0" applyNumberFormat="false" applyBorder="false" applyAlignment="false" applyProtection="false">
      <alignment vertical="center"/>
    </xf>
    <xf numFmtId="0" fontId="22" fillId="28" borderId="0" applyNumberFormat="false" applyBorder="false" applyAlignment="false" applyProtection="false">
      <alignment vertical="center"/>
    </xf>
    <xf numFmtId="0" fontId="22" fillId="21"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23" fillId="23" borderId="0" applyNumberFormat="false" applyBorder="false" applyAlignment="false" applyProtection="false">
      <alignment vertical="center"/>
    </xf>
    <xf numFmtId="0" fontId="23" fillId="18" borderId="0" applyNumberFormat="false" applyBorder="false" applyAlignment="false" applyProtection="false">
      <alignment vertical="center"/>
    </xf>
    <xf numFmtId="0" fontId="23" fillId="17" borderId="0" applyNumberFormat="false" applyBorder="false" applyAlignment="false" applyProtection="false">
      <alignment vertical="center"/>
    </xf>
    <xf numFmtId="0" fontId="22" fillId="16" borderId="0" applyNumberFormat="false" applyBorder="false" applyAlignment="false" applyProtection="false">
      <alignment vertical="center"/>
    </xf>
    <xf numFmtId="0" fontId="22" fillId="33" borderId="0" applyNumberFormat="false" applyBorder="false" applyAlignment="false" applyProtection="false">
      <alignment vertical="center"/>
    </xf>
    <xf numFmtId="0" fontId="22" fillId="14"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5" fillId="24" borderId="54" applyNumberFormat="false" applyAlignment="false" applyProtection="false">
      <alignment vertical="center"/>
    </xf>
    <xf numFmtId="0" fontId="32" fillId="0" borderId="53" applyNumberFormat="false" applyFill="false" applyAlignment="false" applyProtection="false">
      <alignment vertical="center"/>
    </xf>
    <xf numFmtId="0" fontId="36" fillId="27" borderId="55" applyNumberFormat="false" applyAlignment="false" applyProtection="false">
      <alignment vertical="center"/>
    </xf>
    <xf numFmtId="0" fontId="37" fillId="0" borderId="0" applyNumberFormat="false" applyFill="false" applyBorder="false" applyAlignment="false" applyProtection="false">
      <alignment vertical="center"/>
    </xf>
    <xf numFmtId="0" fontId="38" fillId="29" borderId="56" applyNumberFormat="false" applyAlignment="false" applyProtection="false">
      <alignment vertical="center"/>
    </xf>
    <xf numFmtId="0" fontId="22" fillId="30" borderId="0" applyNumberFormat="false" applyBorder="false" applyAlignment="false" applyProtection="false">
      <alignment vertical="center"/>
    </xf>
    <xf numFmtId="0" fontId="22" fillId="32" borderId="0" applyNumberFormat="false" applyBorder="false" applyAlignment="false" applyProtection="false">
      <alignment vertical="center"/>
    </xf>
    <xf numFmtId="42" fontId="0" fillId="0" borderId="0" applyFont="false" applyFill="false" applyBorder="false" applyAlignment="false" applyProtection="false"/>
    <xf numFmtId="0" fontId="29" fillId="0" borderId="57" applyNumberFormat="false" applyFill="false" applyAlignment="false" applyProtection="false">
      <alignment vertical="center"/>
    </xf>
    <xf numFmtId="0" fontId="40" fillId="0" borderId="0" applyNumberFormat="false" applyFill="false" applyBorder="false" applyAlignment="false" applyProtection="false">
      <alignment vertical="center"/>
    </xf>
    <xf numFmtId="0" fontId="39" fillId="29" borderId="55" applyNumberFormat="false" applyAlignment="false" applyProtection="false">
      <alignment vertical="center"/>
    </xf>
    <xf numFmtId="0" fontId="23" fillId="25" borderId="0" applyNumberFormat="false" applyBorder="false" applyAlignment="false" applyProtection="false">
      <alignment vertical="center"/>
    </xf>
    <xf numFmtId="41" fontId="0" fillId="0" borderId="0" applyFont="false" applyFill="false" applyBorder="false" applyAlignment="false" applyProtection="false"/>
    <xf numFmtId="0" fontId="23" fillId="34" borderId="0" applyNumberFormat="false" applyBorder="false" applyAlignment="false" applyProtection="false">
      <alignment vertical="center"/>
    </xf>
    <xf numFmtId="0" fontId="1" fillId="13" borderId="52" applyNumberFormat="false" applyFont="false" applyAlignment="false" applyProtection="false">
      <alignment vertical="center"/>
    </xf>
    <xf numFmtId="0" fontId="30" fillId="12" borderId="0" applyNumberFormat="false" applyBorder="false" applyAlignment="false" applyProtection="false">
      <alignment vertical="center"/>
    </xf>
    <xf numFmtId="44" fontId="0" fillId="0" borderId="0" applyFont="false" applyFill="false" applyBorder="false" applyAlignment="false" applyProtection="false"/>
    <xf numFmtId="43" fontId="0" fillId="0" borderId="0" applyFont="false" applyFill="false" applyBorder="false" applyAlignment="false" applyProtection="false"/>
    <xf numFmtId="0" fontId="33" fillId="0" borderId="53"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9" fontId="0" fillId="0" borderId="0" applyFont="false" applyFill="false" applyBorder="false" applyAlignment="false" applyProtection="false"/>
    <xf numFmtId="0" fontId="28" fillId="0" borderId="51" applyNumberFormat="false" applyFill="false" applyAlignment="false" applyProtection="false">
      <alignment vertical="center"/>
    </xf>
    <xf numFmtId="0" fontId="22" fillId="31" borderId="0" applyNumberFormat="false" applyBorder="false" applyAlignment="false" applyProtection="false">
      <alignment vertical="center"/>
    </xf>
    <xf numFmtId="0" fontId="22" fillId="10"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27" fillId="0" borderId="50" applyNumberFormat="false" applyFill="false" applyAlignment="false" applyProtection="false">
      <alignment vertical="center"/>
    </xf>
    <xf numFmtId="0" fontId="23" fillId="9"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22" fillId="7"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4" fillId="6" borderId="0" applyNumberFormat="false" applyBorder="false" applyAlignment="false" applyProtection="false">
      <alignment vertical="center"/>
    </xf>
    <xf numFmtId="0" fontId="23" fillId="5" borderId="0" applyNumberFormat="false" applyBorder="false" applyAlignment="false" applyProtection="false">
      <alignment vertical="center"/>
    </xf>
    <xf numFmtId="0" fontId="23" fillId="11" borderId="0" applyNumberFormat="false" applyBorder="false" applyAlignment="false" applyProtection="false">
      <alignment vertical="center"/>
    </xf>
    <xf numFmtId="0" fontId="22" fillId="4" borderId="0" applyNumberFormat="false" applyBorder="false" applyAlignment="false" applyProtection="false">
      <alignment vertical="center"/>
    </xf>
  </cellStyleXfs>
  <cellXfs count="256">
    <xf numFmtId="1" fontId="0" fillId="0" borderId="0" xfId="0" applyProtection="true"/>
    <xf numFmtId="0" fontId="1" fillId="0" borderId="0" xfId="0" applyNumberFormat="true" applyFont="true" applyFill="true" applyBorder="true" applyAlignment="true" applyProtection="true">
      <alignment vertical="center"/>
    </xf>
    <xf numFmtId="0" fontId="2" fillId="0" borderId="0" xfId="0" applyNumberFormat="true" applyFont="true" applyFill="true" applyBorder="true" applyAlignment="true" applyProtection="true">
      <alignment vertical="center"/>
    </xf>
    <xf numFmtId="0" fontId="3" fillId="0" borderId="1" xfId="0" applyNumberFormat="true" applyFont="true" applyFill="true" applyBorder="true" applyAlignment="true" applyProtection="true">
      <alignment vertical="center"/>
    </xf>
    <xf numFmtId="0" fontId="4" fillId="0" borderId="0" xfId="0" applyNumberFormat="true" applyFont="true" applyFill="true" applyBorder="true" applyAlignment="true" applyProtection="true">
      <alignment horizontal="center" vertical="center" wrapText="true"/>
    </xf>
    <xf numFmtId="0" fontId="5" fillId="0" borderId="0" xfId="0" applyNumberFormat="true" applyFont="true" applyFill="true" applyBorder="true" applyAlignment="true" applyProtection="true">
      <alignment horizontal="center" vertical="center" wrapText="true"/>
    </xf>
    <xf numFmtId="0" fontId="5" fillId="0" borderId="2" xfId="0" applyNumberFormat="true" applyFont="true" applyFill="true" applyBorder="true" applyAlignment="true" applyProtection="true">
      <alignment horizontal="right" vertical="center" wrapText="true"/>
    </xf>
    <xf numFmtId="0" fontId="6" fillId="0" borderId="3" xfId="0" applyNumberFormat="true" applyFont="true" applyFill="true" applyBorder="true" applyAlignment="true" applyProtection="true">
      <alignment horizontal="center" vertical="center" wrapText="true"/>
    </xf>
    <xf numFmtId="4" fontId="6" fillId="0" borderId="3" xfId="0" applyNumberFormat="true" applyFont="true" applyFill="true" applyBorder="true" applyAlignment="true" applyProtection="true">
      <alignment horizontal="right" vertical="center" wrapText="true"/>
    </xf>
    <xf numFmtId="0" fontId="5" fillId="0" borderId="3" xfId="0" applyNumberFormat="true" applyFont="true" applyFill="true" applyBorder="true" applyAlignment="true" applyProtection="true">
      <alignment horizontal="center" vertical="center" wrapText="true"/>
    </xf>
    <xf numFmtId="0" fontId="5" fillId="0" borderId="3" xfId="0" applyNumberFormat="true" applyFont="true" applyFill="true" applyBorder="true" applyAlignment="true" applyProtection="true">
      <alignment horizontal="left" vertical="center" wrapText="true"/>
    </xf>
    <xf numFmtId="0" fontId="7" fillId="0" borderId="0" xfId="0" applyNumberFormat="true" applyFont="true" applyFill="true" applyBorder="true" applyAlignment="true" applyProtection="true">
      <alignment vertical="center" wrapText="true"/>
    </xf>
    <xf numFmtId="0" fontId="3" fillId="0" borderId="1" xfId="0" applyNumberFormat="true" applyFont="true" applyFill="true" applyBorder="true" applyAlignment="true" applyProtection="true">
      <alignment horizontal="right" vertical="center" wrapText="true"/>
    </xf>
    <xf numFmtId="0" fontId="5" fillId="0" borderId="4" xfId="0" applyNumberFormat="true" applyFont="true" applyFill="true" applyBorder="true" applyAlignment="true" applyProtection="true">
      <alignment horizontal="center" vertical="center" wrapText="true"/>
    </xf>
    <xf numFmtId="0" fontId="5" fillId="0" borderId="5" xfId="0" applyNumberFormat="true" applyFont="true" applyFill="true" applyBorder="true" applyAlignment="true" applyProtection="true">
      <alignment horizontal="center" vertical="center" wrapText="true"/>
    </xf>
    <xf numFmtId="1" fontId="0" fillId="0" borderId="0" xfId="0" applyFont="true" applyProtection="true"/>
    <xf numFmtId="49" fontId="8" fillId="0" borderId="0" xfId="0" applyNumberFormat="true" applyFont="true" applyAlignment="true" applyProtection="true">
      <alignment horizontal="right" vertical="center" wrapText="true"/>
    </xf>
    <xf numFmtId="49" fontId="9" fillId="0" borderId="0" xfId="0" applyNumberFormat="true" applyFont="true" applyAlignment="true" applyProtection="true">
      <alignment horizontal="center" vertical="center" wrapText="true"/>
    </xf>
    <xf numFmtId="0" fontId="8" fillId="0" borderId="0" xfId="0" applyNumberFormat="true" applyFont="true" applyFill="true" applyAlignment="true" applyProtection="true">
      <alignment horizontal="left" vertical="center"/>
    </xf>
    <xf numFmtId="0" fontId="10" fillId="2" borderId="3" xfId="0" applyNumberFormat="true" applyFont="true" applyFill="true" applyBorder="true" applyAlignment="true" applyProtection="true">
      <alignment horizontal="center" vertical="center" wrapText="true"/>
    </xf>
    <xf numFmtId="0" fontId="11" fillId="2" borderId="3" xfId="0" applyNumberFormat="true" applyFont="true" applyFill="true" applyBorder="true" applyAlignment="true" applyProtection="true">
      <alignment vertical="center" wrapText="true"/>
    </xf>
    <xf numFmtId="0" fontId="12" fillId="2" borderId="3" xfId="0" applyNumberFormat="true" applyFont="true" applyFill="true" applyBorder="true" applyAlignment="true" applyProtection="true">
      <alignment vertical="center" wrapText="true"/>
    </xf>
    <xf numFmtId="4" fontId="11" fillId="2" borderId="3" xfId="0" applyNumberFormat="true" applyFont="true" applyFill="true" applyBorder="true" applyAlignment="true" applyProtection="true">
      <alignment horizontal="right" vertical="center" wrapText="true"/>
    </xf>
    <xf numFmtId="0" fontId="11" fillId="0" borderId="3" xfId="0" applyNumberFormat="true" applyFont="true" applyFill="true" applyBorder="true" applyAlignment="true" applyProtection="true">
      <alignment vertical="center" wrapText="true"/>
    </xf>
    <xf numFmtId="4" fontId="11" fillId="0" borderId="3" xfId="0" applyNumberFormat="true" applyFont="true" applyFill="true" applyBorder="true" applyAlignment="true" applyProtection="true">
      <alignment horizontal="right" vertical="center" wrapText="true"/>
    </xf>
    <xf numFmtId="0" fontId="11" fillId="0" borderId="3" xfId="0" applyNumberFormat="true" applyFont="true" applyFill="true" applyBorder="true" applyAlignment="true" applyProtection="true">
      <alignment horizontal="center" vertical="center" wrapText="true"/>
    </xf>
    <xf numFmtId="0" fontId="0" fillId="0" borderId="0" xfId="0" applyNumberFormat="true" applyFont="true" applyProtection="true"/>
    <xf numFmtId="0" fontId="0" fillId="3" borderId="0" xfId="0" applyNumberFormat="true" applyFont="true" applyFill="true" applyProtection="true"/>
    <xf numFmtId="0" fontId="13" fillId="0" borderId="0" xfId="0" applyNumberFormat="true" applyFont="true" applyAlignment="true" applyProtection="true">
      <alignment horizontal="center" vertical="center"/>
    </xf>
    <xf numFmtId="0" fontId="0" fillId="0" borderId="0" xfId="0" applyNumberFormat="true" applyFont="true" applyAlignment="true" applyProtection="true">
      <alignment horizontal="left"/>
    </xf>
    <xf numFmtId="0" fontId="0" fillId="0" borderId="6" xfId="0" applyNumberFormat="true" applyFont="true" applyBorder="true" applyAlignment="true" applyProtection="true">
      <alignment horizontal="center" vertical="center"/>
    </xf>
    <xf numFmtId="0" fontId="0" fillId="0" borderId="7" xfId="0" applyNumberFormat="true" applyFont="true" applyBorder="true" applyAlignment="true" applyProtection="true">
      <alignment horizontal="center" vertical="center"/>
    </xf>
    <xf numFmtId="0" fontId="0" fillId="0" borderId="8" xfId="0" applyNumberFormat="true" applyFont="true" applyBorder="true" applyAlignment="true" applyProtection="true">
      <alignment horizontal="center" vertical="center"/>
    </xf>
    <xf numFmtId="1" fontId="0" fillId="0" borderId="9" xfId="0" applyFont="true" applyBorder="true" applyAlignment="true" applyProtection="true">
      <alignment horizontal="center" vertical="center" wrapText="true"/>
    </xf>
    <xf numFmtId="0" fontId="0" fillId="3" borderId="10" xfId="0" applyNumberFormat="true" applyFont="true" applyFill="true" applyBorder="true" applyAlignment="true" applyProtection="true">
      <alignment horizontal="center" vertical="center" wrapText="true"/>
    </xf>
    <xf numFmtId="0" fontId="0" fillId="0" borderId="10" xfId="0" applyNumberFormat="true" applyFont="true" applyBorder="true" applyAlignment="true" applyProtection="true">
      <alignment horizontal="center" vertical="center" wrapText="true"/>
    </xf>
    <xf numFmtId="0" fontId="0" fillId="0" borderId="11" xfId="0" applyNumberFormat="true" applyFont="true" applyBorder="true" applyAlignment="true" applyProtection="true">
      <alignment horizontal="center" vertical="center" wrapText="true"/>
    </xf>
    <xf numFmtId="1" fontId="0" fillId="0" borderId="12" xfId="0" applyFont="true" applyBorder="true" applyAlignment="true" applyProtection="true">
      <alignment horizontal="center" vertical="center" wrapText="true"/>
    </xf>
    <xf numFmtId="49" fontId="0" fillId="0" borderId="13" xfId="0" applyNumberFormat="true" applyFont="true" applyBorder="true" applyAlignment="true" applyProtection="true">
      <alignment vertical="center" wrapText="true"/>
    </xf>
    <xf numFmtId="0" fontId="0" fillId="3" borderId="0" xfId="0" applyNumberFormat="true" applyFont="true" applyFill="true" applyAlignment="true" applyProtection="true">
      <alignment horizontal="right" vertical="center"/>
    </xf>
    <xf numFmtId="0" fontId="8" fillId="0" borderId="0" xfId="0" applyNumberFormat="true" applyFont="true" applyAlignment="true" applyProtection="true">
      <alignment horizontal="right"/>
    </xf>
    <xf numFmtId="0" fontId="0" fillId="0" borderId="14" xfId="0" applyNumberFormat="true" applyFont="true" applyBorder="true" applyAlignment="true" applyProtection="true">
      <alignment horizontal="center" vertical="center"/>
    </xf>
    <xf numFmtId="0" fontId="0" fillId="0" borderId="15" xfId="0" applyNumberFormat="true" applyFont="true" applyBorder="true" applyAlignment="true" applyProtection="true">
      <alignment horizontal="center" vertical="center"/>
    </xf>
    <xf numFmtId="0" fontId="0" fillId="0" borderId="16" xfId="0" applyNumberFormat="true" applyFont="true" applyBorder="true" applyAlignment="true" applyProtection="true">
      <alignment horizontal="center" vertical="center" wrapText="true"/>
    </xf>
    <xf numFmtId="0" fontId="0" fillId="0" borderId="15" xfId="0" applyNumberFormat="true" applyFont="true" applyBorder="true" applyAlignment="true" applyProtection="true">
      <alignment horizontal="center" vertical="center" wrapText="true"/>
    </xf>
    <xf numFmtId="0" fontId="0" fillId="0" borderId="12" xfId="0" applyNumberFormat="true" applyFont="true" applyBorder="true" applyAlignment="true" applyProtection="true">
      <alignment horizontal="center" vertical="center" wrapText="true"/>
    </xf>
    <xf numFmtId="0" fontId="0" fillId="0" borderId="17" xfId="0" applyNumberFormat="true" applyFont="true" applyBorder="true" applyAlignment="true" applyProtection="true">
      <alignment horizontal="center" vertical="center" wrapText="true"/>
    </xf>
    <xf numFmtId="0" fontId="0" fillId="0" borderId="17" xfId="0" applyNumberFormat="true" applyFont="true" applyBorder="true" applyAlignment="true" applyProtection="true">
      <alignment horizontal="center" vertical="center"/>
    </xf>
    <xf numFmtId="49" fontId="0" fillId="0" borderId="13" xfId="0" applyNumberFormat="true" applyFont="true" applyBorder="true" applyAlignment="true" applyProtection="true">
      <alignment horizontal="center" vertical="center" wrapText="true"/>
    </xf>
    <xf numFmtId="177" fontId="0" fillId="0" borderId="13" xfId="0" applyNumberFormat="true" applyFont="true" applyBorder="true" applyAlignment="true" applyProtection="true">
      <alignment vertical="center" wrapText="true"/>
    </xf>
    <xf numFmtId="0" fontId="8" fillId="0" borderId="0" xfId="0" applyNumberFormat="true" applyFont="true" applyProtection="true"/>
    <xf numFmtId="0" fontId="0" fillId="0" borderId="18" xfId="0" applyNumberFormat="true" applyFont="true" applyBorder="true" applyAlignment="true" applyProtection="true">
      <alignment horizontal="center" vertical="center" wrapText="true"/>
    </xf>
    <xf numFmtId="1" fontId="0" fillId="0" borderId="16" xfId="0" applyFont="true" applyBorder="true" applyAlignment="true" applyProtection="true">
      <alignment horizontal="center" vertical="center"/>
    </xf>
    <xf numFmtId="1" fontId="0" fillId="0" borderId="12" xfId="0" applyFont="true" applyBorder="true" applyAlignment="true" applyProtection="true">
      <alignment horizontal="center" vertical="center"/>
    </xf>
    <xf numFmtId="49" fontId="0" fillId="0" borderId="18" xfId="0" applyNumberFormat="true" applyFont="true" applyBorder="true" applyAlignment="true" applyProtection="true">
      <alignment vertical="center" wrapText="true"/>
    </xf>
    <xf numFmtId="49" fontId="0" fillId="0" borderId="18" xfId="0" applyNumberFormat="true" applyFont="true" applyBorder="true" applyAlignment="true" applyProtection="true">
      <alignment horizontal="center" vertical="center" wrapText="true"/>
    </xf>
    <xf numFmtId="177" fontId="0" fillId="0" borderId="6" xfId="0" applyNumberFormat="true" applyFont="true" applyBorder="true" applyAlignment="true" applyProtection="true">
      <alignment vertical="center" wrapText="true"/>
    </xf>
    <xf numFmtId="177" fontId="0" fillId="0" borderId="19" xfId="0" applyNumberFormat="true" applyFont="true" applyBorder="true" applyAlignment="true" applyProtection="true">
      <alignment vertical="center" wrapText="true"/>
    </xf>
    <xf numFmtId="0" fontId="8" fillId="0" borderId="0" xfId="0" applyNumberFormat="true" applyFont="true" applyAlignment="true" applyProtection="true">
      <alignment horizontal="centerContinuous" vertical="center"/>
    </xf>
    <xf numFmtId="0" fontId="8" fillId="0" borderId="0" xfId="0" applyNumberFormat="true" applyFont="true" applyAlignment="true" applyProtection="true">
      <alignment horizontal="right" vertical="center"/>
    </xf>
    <xf numFmtId="1" fontId="0" fillId="0" borderId="20" xfId="0" applyFont="true" applyBorder="true" applyAlignment="true" applyProtection="true">
      <alignment horizontal="center" vertical="center" wrapText="true"/>
    </xf>
    <xf numFmtId="0" fontId="0" fillId="0" borderId="21" xfId="0" applyNumberFormat="true" applyFont="true" applyBorder="true" applyAlignment="true" applyProtection="true">
      <alignment horizontal="center" vertical="center" wrapText="true"/>
    </xf>
    <xf numFmtId="0" fontId="0" fillId="0" borderId="0" xfId="0" applyNumberFormat="true" applyFont="true" applyAlignment="true" applyProtection="true">
      <alignment horizontal="center" vertical="center" wrapText="true"/>
    </xf>
    <xf numFmtId="1" fontId="0" fillId="0" borderId="17" xfId="0" applyFont="true" applyBorder="true" applyAlignment="true" applyProtection="true">
      <alignment horizontal="center" vertical="center" wrapText="true"/>
    </xf>
    <xf numFmtId="177" fontId="0" fillId="0" borderId="22" xfId="0" applyNumberFormat="true" applyFont="true" applyBorder="true" applyAlignment="true" applyProtection="true">
      <alignment vertical="center" wrapText="true"/>
    </xf>
    <xf numFmtId="177" fontId="0" fillId="0" borderId="8" xfId="0" applyNumberFormat="true" applyFont="true" applyBorder="true" applyAlignment="true" applyProtection="true">
      <alignment vertical="center" wrapText="true"/>
    </xf>
    <xf numFmtId="177" fontId="0" fillId="0" borderId="15" xfId="0" applyNumberFormat="true" applyFont="true" applyBorder="true" applyAlignment="true" applyProtection="true">
      <alignment vertical="center" wrapText="true"/>
    </xf>
    <xf numFmtId="177" fontId="0" fillId="0" borderId="23" xfId="0" applyNumberFormat="true" applyFont="true" applyBorder="true" applyAlignment="true" applyProtection="true">
      <alignment vertical="center" wrapText="true"/>
    </xf>
    <xf numFmtId="49" fontId="0" fillId="0" borderId="12" xfId="0" applyNumberFormat="true" applyFont="true" applyBorder="true" applyAlignment="true" applyProtection="true">
      <alignment vertical="center" wrapText="true"/>
    </xf>
    <xf numFmtId="4" fontId="3" fillId="0" borderId="24" xfId="0" applyNumberFormat="true" applyFont="true" applyFill="true" applyBorder="true" applyAlignment="true" applyProtection="true">
      <alignment horizontal="right" vertical="center"/>
    </xf>
    <xf numFmtId="0" fontId="3" fillId="0" borderId="24" xfId="0" applyNumberFormat="true" applyFont="true" applyFill="true" applyBorder="true" applyAlignment="true" applyProtection="true">
      <alignment horizontal="left" vertical="center"/>
    </xf>
    <xf numFmtId="0" fontId="3" fillId="0" borderId="24" xfId="0" applyNumberFormat="true" applyFont="true" applyFill="true" applyBorder="true" applyAlignment="true" applyProtection="true">
      <alignment horizontal="left" vertical="center" wrapText="true"/>
    </xf>
    <xf numFmtId="4" fontId="3" fillId="0" borderId="25" xfId="0" applyNumberFormat="true" applyFont="true" applyFill="true" applyBorder="true" applyAlignment="true" applyProtection="true">
      <alignment horizontal="right" vertical="center"/>
    </xf>
    <xf numFmtId="0" fontId="0" fillId="0" borderId="9" xfId="0" applyNumberFormat="true" applyFont="true" applyBorder="true" applyAlignment="true" applyProtection="true">
      <alignment horizontal="left"/>
    </xf>
    <xf numFmtId="1" fontId="0" fillId="0" borderId="23" xfId="0" applyFont="true" applyBorder="true" applyAlignment="true" applyProtection="true">
      <alignment horizontal="center" vertical="center" wrapText="true"/>
    </xf>
    <xf numFmtId="1" fontId="0" fillId="0" borderId="12" xfId="0" applyFont="true" applyBorder="true" applyAlignment="true" applyProtection="true">
      <alignment horizontal="center" vertical="center" wrapText="true"/>
    </xf>
    <xf numFmtId="0" fontId="3" fillId="0" borderId="15" xfId="0" applyNumberFormat="true" applyFont="true" applyFill="true" applyBorder="true" applyAlignment="true" applyProtection="true">
      <alignment horizontal="left" vertical="center"/>
    </xf>
    <xf numFmtId="0" fontId="0" fillId="0" borderId="12" xfId="0" applyNumberFormat="true" applyFont="true" applyBorder="true" applyAlignment="true" applyProtection="true">
      <alignment horizontal="center" vertical="center" wrapText="true"/>
    </xf>
    <xf numFmtId="0" fontId="0" fillId="0" borderId="17" xfId="0" applyNumberFormat="true" applyFont="true" applyBorder="true" applyAlignment="true" applyProtection="true">
      <alignment horizontal="center" vertical="center"/>
    </xf>
    <xf numFmtId="0" fontId="3" fillId="0" borderId="15" xfId="0" applyNumberFormat="true" applyFont="true" applyFill="true" applyBorder="true" applyAlignment="true" applyProtection="true">
      <alignment horizontal="left" vertical="center" wrapText="true"/>
    </xf>
    <xf numFmtId="4" fontId="3" fillId="0" borderId="26" xfId="0" applyNumberFormat="true" applyFont="true" applyFill="true" applyBorder="true" applyAlignment="true" applyProtection="true">
      <alignment horizontal="right" vertical="center"/>
    </xf>
    <xf numFmtId="0" fontId="0" fillId="0" borderId="14" xfId="0" applyNumberFormat="true" applyFont="true" applyBorder="true" applyAlignment="true" applyProtection="true">
      <alignment horizontal="center" vertical="center" wrapText="true"/>
    </xf>
    <xf numFmtId="0" fontId="0" fillId="0" borderId="20" xfId="0" applyNumberFormat="true" applyFont="true" applyBorder="true" applyAlignment="true" applyProtection="true">
      <alignment horizontal="center" vertical="center" wrapText="true"/>
    </xf>
    <xf numFmtId="4" fontId="3" fillId="0" borderId="15" xfId="0" applyNumberFormat="true" applyFont="true" applyFill="true" applyBorder="true" applyAlignment="true" applyProtection="true">
      <alignment horizontal="right" vertical="center"/>
    </xf>
    <xf numFmtId="0" fontId="3" fillId="0" borderId="15" xfId="0" applyNumberFormat="true" applyFont="true" applyFill="true" applyBorder="true" applyAlignment="true" applyProtection="true">
      <alignment horizontal="center" vertical="center" wrapText="true"/>
    </xf>
    <xf numFmtId="0" fontId="3" fillId="0" borderId="24" xfId="0" applyNumberFormat="true" applyFont="true" applyFill="true" applyBorder="true" applyAlignment="true" applyProtection="true">
      <alignment horizontal="center" vertical="center" wrapText="true"/>
    </xf>
    <xf numFmtId="1" fontId="0" fillId="0" borderId="15" xfId="0" applyFont="true" applyBorder="true" applyAlignment="true" applyProtection="true">
      <alignment horizontal="center" vertical="center" wrapText="true"/>
    </xf>
    <xf numFmtId="1" fontId="0" fillId="0" borderId="0" xfId="0" applyFill="true" applyProtection="true"/>
    <xf numFmtId="1" fontId="0" fillId="0" borderId="0" xfId="0" applyFont="true" applyFill="true" applyProtection="true"/>
    <xf numFmtId="0" fontId="0" fillId="0" borderId="0" xfId="0" applyNumberFormat="true" applyFont="true" applyFill="true" applyProtection="true"/>
    <xf numFmtId="0" fontId="0" fillId="0" borderId="0" xfId="0" applyNumberFormat="true" applyFont="true" applyFill="true" applyProtection="true"/>
    <xf numFmtId="0" fontId="13" fillId="0" borderId="0" xfId="0" applyNumberFormat="true" applyFont="true" applyFill="true" applyAlignment="true" applyProtection="true">
      <alignment horizontal="center" vertical="center"/>
    </xf>
    <xf numFmtId="0" fontId="0" fillId="0" borderId="0" xfId="0" applyNumberFormat="true" applyFont="true" applyFill="true" applyAlignment="true" applyProtection="true">
      <alignment horizontal="left"/>
    </xf>
    <xf numFmtId="0" fontId="0" fillId="0" borderId="15" xfId="0" applyNumberFormat="true" applyFont="true" applyFill="true" applyBorder="true" applyAlignment="true" applyProtection="true">
      <alignment horizontal="center" vertical="center"/>
    </xf>
    <xf numFmtId="0" fontId="0" fillId="0" borderId="27" xfId="0" applyNumberFormat="true" applyFont="true" applyFill="true" applyBorder="true" applyAlignment="true" applyProtection="true">
      <alignment horizontal="centerContinuous" vertical="center"/>
    </xf>
    <xf numFmtId="0" fontId="0" fillId="0" borderId="16" xfId="0" applyNumberFormat="true" applyFont="true" applyFill="true" applyBorder="true" applyAlignment="true" applyProtection="true">
      <alignment horizontal="centerContinuous" vertical="center"/>
    </xf>
    <xf numFmtId="0" fontId="0" fillId="0" borderId="16" xfId="0" applyNumberFormat="true" applyFont="true" applyFill="true" applyBorder="true" applyAlignment="true" applyProtection="true">
      <alignment horizontal="center" vertical="center" wrapText="true"/>
    </xf>
    <xf numFmtId="0" fontId="0" fillId="0" borderId="17" xfId="0" applyNumberFormat="true" applyFont="true" applyFill="true" applyBorder="true" applyAlignment="true" applyProtection="true">
      <alignment horizontal="center" vertical="center" wrapText="true"/>
    </xf>
    <xf numFmtId="0" fontId="0" fillId="0" borderId="17" xfId="0" applyNumberFormat="true" applyFont="true" applyFill="true" applyBorder="true" applyAlignment="true" applyProtection="true">
      <alignment horizontal="center" vertical="center" wrapText="true"/>
    </xf>
    <xf numFmtId="0" fontId="0" fillId="0" borderId="12" xfId="0" applyNumberFormat="true" applyFont="true" applyFill="true" applyBorder="true" applyAlignment="true" applyProtection="true">
      <alignment horizontal="center" vertical="center" wrapText="true"/>
    </xf>
    <xf numFmtId="0" fontId="0" fillId="0" borderId="17" xfId="0" applyNumberFormat="true" applyFont="true" applyFill="true" applyBorder="true" applyAlignment="true" applyProtection="true">
      <alignment horizontal="center" vertical="center" wrapText="true"/>
    </xf>
    <xf numFmtId="0" fontId="0" fillId="0" borderId="17" xfId="0" applyNumberFormat="true" applyFont="true" applyFill="true" applyBorder="true" applyAlignment="true" applyProtection="true">
      <alignment horizontal="center" vertical="center" wrapText="true"/>
    </xf>
    <xf numFmtId="0" fontId="0" fillId="0" borderId="12" xfId="0" applyNumberFormat="true" applyFont="true" applyFill="true" applyBorder="true" applyAlignment="true" applyProtection="true">
      <alignment horizontal="center" vertical="center" wrapText="true"/>
    </xf>
    <xf numFmtId="49" fontId="0" fillId="0" borderId="15" xfId="0" applyNumberFormat="true" applyFont="true" applyFill="true" applyBorder="true" applyAlignment="true" applyProtection="true">
      <alignment vertical="center" wrapText="true"/>
    </xf>
    <xf numFmtId="49" fontId="0" fillId="0" borderId="18" xfId="0" applyNumberFormat="true" applyFont="true" applyFill="true" applyBorder="true" applyAlignment="true" applyProtection="true">
      <alignment vertical="center" wrapText="true"/>
    </xf>
    <xf numFmtId="0" fontId="14" fillId="0" borderId="18" xfId="0" applyNumberFormat="true" applyFont="true" applyFill="true" applyBorder="true" applyAlignment="true" applyProtection="true">
      <alignment horizontal="center" vertical="center" wrapText="true"/>
    </xf>
    <xf numFmtId="0" fontId="14" fillId="0" borderId="6" xfId="0" applyNumberFormat="true" applyFont="true" applyFill="true" applyBorder="true" applyAlignment="true" applyProtection="true">
      <alignment horizontal="center" vertical="center"/>
    </xf>
    <xf numFmtId="0" fontId="14" fillId="0" borderId="7" xfId="0" applyNumberFormat="true" applyFont="true" applyFill="true" applyBorder="true" applyAlignment="true" applyProtection="true">
      <alignment horizontal="center" vertical="center"/>
    </xf>
    <xf numFmtId="0" fontId="14" fillId="0" borderId="15" xfId="0" applyNumberFormat="true" applyFont="true" applyFill="true" applyBorder="true" applyAlignment="true" applyProtection="true">
      <alignment horizontal="center" vertical="center" wrapText="true"/>
    </xf>
    <xf numFmtId="0" fontId="14" fillId="0" borderId="27" xfId="0" applyNumberFormat="true" applyFont="true" applyFill="true" applyBorder="true" applyAlignment="true" applyProtection="true">
      <alignment horizontal="center" vertical="center" wrapText="true"/>
    </xf>
    <xf numFmtId="0" fontId="14" fillId="0" borderId="17" xfId="0" applyNumberFormat="true" applyFont="true" applyFill="true" applyBorder="true" applyAlignment="true" applyProtection="true">
      <alignment horizontal="center" vertical="center" wrapText="true"/>
    </xf>
    <xf numFmtId="177" fontId="14" fillId="0" borderId="28" xfId="0" applyNumberFormat="true" applyFont="true" applyFill="true" applyBorder="true" applyAlignment="true" applyProtection="true">
      <alignment vertical="center" wrapText="true"/>
    </xf>
    <xf numFmtId="177" fontId="14" fillId="0" borderId="18" xfId="0" applyNumberFormat="true" applyFont="true" applyFill="true" applyBorder="true" applyAlignment="true" applyProtection="true">
      <alignment vertical="center" wrapText="true"/>
    </xf>
    <xf numFmtId="0" fontId="14" fillId="0" borderId="8" xfId="0" applyNumberFormat="true" applyFont="true" applyFill="true" applyBorder="true" applyAlignment="true" applyProtection="true">
      <alignment horizontal="center" vertical="center"/>
    </xf>
    <xf numFmtId="0" fontId="15" fillId="0" borderId="0" xfId="0" applyNumberFormat="true" applyFont="true" applyFill="true" applyProtection="true"/>
    <xf numFmtId="0" fontId="14" fillId="0" borderId="16" xfId="0" applyNumberFormat="true" applyFont="true" applyFill="true" applyBorder="true" applyAlignment="true" applyProtection="true">
      <alignment horizontal="center" vertical="center" wrapText="true"/>
    </xf>
    <xf numFmtId="0" fontId="14" fillId="0" borderId="12" xfId="0" applyNumberFormat="true" applyFont="true" applyFill="true" applyBorder="true" applyAlignment="true" applyProtection="true">
      <alignment horizontal="center" vertical="center" wrapText="true"/>
    </xf>
    <xf numFmtId="1" fontId="14" fillId="0" borderId="27" xfId="0" applyFont="true" applyFill="true" applyBorder="true" applyAlignment="true" applyProtection="true">
      <alignment horizontal="center" vertical="center" wrapText="true"/>
    </xf>
    <xf numFmtId="1" fontId="14" fillId="0" borderId="17" xfId="0" applyFont="true" applyFill="true" applyBorder="true" applyAlignment="true" applyProtection="true">
      <alignment horizontal="center" vertical="center" wrapText="true"/>
    </xf>
    <xf numFmtId="0" fontId="14" fillId="0" borderId="29" xfId="0" applyNumberFormat="true" applyFont="true" applyFill="true" applyBorder="true" applyAlignment="true" applyProtection="true">
      <alignment horizontal="center" vertical="center" wrapText="true"/>
    </xf>
    <xf numFmtId="1" fontId="0" fillId="0" borderId="6" xfId="0" applyFont="true" applyFill="true" applyBorder="true" applyAlignment="true" applyProtection="true">
      <alignment horizontal="center" vertical="center"/>
    </xf>
    <xf numFmtId="1" fontId="0" fillId="0" borderId="7" xfId="0" applyFont="true" applyFill="true" applyBorder="true" applyAlignment="true" applyProtection="true">
      <alignment horizontal="center" vertical="center"/>
    </xf>
    <xf numFmtId="1" fontId="0" fillId="0" borderId="8" xfId="0" applyFont="true" applyFill="true" applyBorder="true" applyAlignment="true" applyProtection="true">
      <alignment horizontal="center" vertical="center"/>
    </xf>
    <xf numFmtId="1" fontId="0" fillId="0" borderId="13" xfId="0" applyFont="true" applyFill="true" applyBorder="true" applyAlignment="true" applyProtection="true">
      <alignment horizontal="center" vertical="center"/>
    </xf>
    <xf numFmtId="0" fontId="14" fillId="0" borderId="13" xfId="0" applyNumberFormat="true" applyFont="true" applyFill="true" applyBorder="true" applyAlignment="true" applyProtection="true">
      <alignment horizontal="center" vertical="center" wrapText="true"/>
    </xf>
    <xf numFmtId="177" fontId="0" fillId="0" borderId="13" xfId="0" applyNumberFormat="true" applyFont="true" applyFill="true" applyBorder="true" applyAlignment="true" applyProtection="true">
      <alignment wrapText="true"/>
    </xf>
    <xf numFmtId="0" fontId="0" fillId="0" borderId="0" xfId="0" applyNumberFormat="true" applyFont="true" applyFill="true" applyAlignment="true" applyProtection="true">
      <alignment horizontal="right" vertical="center"/>
    </xf>
    <xf numFmtId="0" fontId="8" fillId="0" borderId="0" xfId="0" applyNumberFormat="true" applyFont="true" applyFill="true" applyAlignment="true" applyProtection="true">
      <alignment horizontal="right" vertical="center"/>
    </xf>
    <xf numFmtId="1" fontId="0" fillId="0" borderId="13" xfId="0" applyFont="true" applyFill="true" applyBorder="true" applyAlignment="true" applyProtection="true">
      <alignment horizontal="center" vertical="center" wrapText="true"/>
    </xf>
    <xf numFmtId="1" fontId="0" fillId="0" borderId="0" xfId="0" applyFont="true" applyAlignment="true" applyProtection="true">
      <alignment vertical="center"/>
    </xf>
    <xf numFmtId="0" fontId="16" fillId="3" borderId="0" xfId="0" applyNumberFormat="true" applyFont="true" applyFill="true" applyAlignment="true" applyProtection="true">
      <alignment horizontal="center" vertical="center"/>
    </xf>
    <xf numFmtId="0" fontId="0" fillId="0" borderId="9" xfId="0" applyNumberFormat="true" applyFont="true" applyBorder="true" applyAlignment="true" applyProtection="true">
      <alignment horizontal="left" vertical="center"/>
    </xf>
    <xf numFmtId="0" fontId="0" fillId="0" borderId="18" xfId="0" applyNumberFormat="true" applyFont="true" applyBorder="true" applyAlignment="true" applyProtection="true">
      <alignment horizontal="center" vertical="center"/>
    </xf>
    <xf numFmtId="0" fontId="0" fillId="0" borderId="23" xfId="0" applyNumberFormat="true" applyFont="true" applyBorder="true" applyAlignment="true" applyProtection="true">
      <alignment horizontal="center" vertical="center"/>
    </xf>
    <xf numFmtId="49" fontId="0" fillId="0" borderId="17" xfId="0" applyNumberFormat="true" applyFont="true" applyBorder="true" applyAlignment="true" applyProtection="true">
      <alignment horizontal="center" vertical="center"/>
    </xf>
    <xf numFmtId="49" fontId="0" fillId="0" borderId="12" xfId="0" applyNumberFormat="true" applyFont="true" applyBorder="true" applyAlignment="true" applyProtection="true">
      <alignment horizontal="center" vertical="center"/>
    </xf>
    <xf numFmtId="0" fontId="3" fillId="0" borderId="15" xfId="0" applyNumberFormat="true" applyFont="true" applyFill="true" applyBorder="true" applyAlignment="true" applyProtection="true">
      <alignment horizontal="center" vertical="center"/>
    </xf>
    <xf numFmtId="0" fontId="3" fillId="0" borderId="17" xfId="0" applyNumberFormat="true" applyFont="true" applyFill="true" applyBorder="true" applyAlignment="true" applyProtection="true">
      <alignment horizontal="center" vertical="center"/>
    </xf>
    <xf numFmtId="0" fontId="3" fillId="0" borderId="17" xfId="0" applyNumberFormat="true" applyFont="true" applyFill="true" applyBorder="true" applyAlignment="true" applyProtection="true">
      <alignment horizontal="center" vertical="center" wrapText="true"/>
    </xf>
    <xf numFmtId="0" fontId="3" fillId="0" borderId="17" xfId="0" applyNumberFormat="true" applyFont="true" applyFill="true" applyBorder="true" applyAlignment="true" applyProtection="true">
      <alignment horizontal="left" vertical="center"/>
    </xf>
    <xf numFmtId="0" fontId="3" fillId="0" borderId="17" xfId="0" applyNumberFormat="true" applyFont="true" applyFill="true" applyBorder="true" applyAlignment="true" applyProtection="true">
      <alignment horizontal="left" vertical="center" wrapText="true"/>
    </xf>
    <xf numFmtId="0" fontId="0" fillId="0" borderId="0" xfId="0" applyNumberFormat="true" applyFont="true" applyAlignment="true" applyProtection="true">
      <alignment vertical="center"/>
    </xf>
    <xf numFmtId="0" fontId="0" fillId="0" borderId="13" xfId="0" applyNumberFormat="true" applyFont="true" applyBorder="true" applyAlignment="true" applyProtection="true">
      <alignment horizontal="center" vertical="center" wrapText="true"/>
    </xf>
    <xf numFmtId="0" fontId="0" fillId="0" borderId="6" xfId="0" applyNumberFormat="true" applyFont="true" applyBorder="true" applyAlignment="true" applyProtection="true">
      <alignment horizontal="center" vertical="center" wrapText="true"/>
    </xf>
    <xf numFmtId="0" fontId="0" fillId="0" borderId="7" xfId="0" applyNumberFormat="true" applyFont="true" applyBorder="true" applyAlignment="true" applyProtection="true">
      <alignment horizontal="center" vertical="center" wrapText="true"/>
    </xf>
    <xf numFmtId="0" fontId="0" fillId="0" borderId="30" xfId="0" applyNumberFormat="true" applyFont="true" applyBorder="true" applyAlignment="true" applyProtection="true">
      <alignment horizontal="center" vertical="center" wrapText="true"/>
    </xf>
    <xf numFmtId="0" fontId="0" fillId="0" borderId="31" xfId="0" applyNumberFormat="true" applyFont="true" applyBorder="true" applyAlignment="true" applyProtection="true">
      <alignment horizontal="center" vertical="center" wrapText="true"/>
    </xf>
    <xf numFmtId="0" fontId="0" fillId="0" borderId="32" xfId="0" applyNumberFormat="true" applyFont="true" applyBorder="true" applyAlignment="true" applyProtection="true">
      <alignment horizontal="center" vertical="center" wrapText="true"/>
    </xf>
    <xf numFmtId="0" fontId="0" fillId="0" borderId="13" xfId="0" applyNumberFormat="true" applyFont="true" applyBorder="true" applyAlignment="true" applyProtection="true">
      <alignment horizontal="center" vertical="center"/>
    </xf>
    <xf numFmtId="4" fontId="3" fillId="0" borderId="17" xfId="0" applyNumberFormat="true" applyFont="true" applyFill="true" applyBorder="true" applyAlignment="true" applyProtection="true">
      <alignment horizontal="right" vertical="center"/>
    </xf>
    <xf numFmtId="0" fontId="0" fillId="0" borderId="8" xfId="0" applyNumberFormat="true" applyFont="true" applyBorder="true" applyAlignment="true" applyProtection="true">
      <alignment horizontal="center" vertical="center" wrapText="true"/>
    </xf>
    <xf numFmtId="1" fontId="0" fillId="0" borderId="6" xfId="0" applyFont="true" applyBorder="true" applyAlignment="true" applyProtection="true">
      <alignment horizontal="center" vertical="center" wrapText="true"/>
    </xf>
    <xf numFmtId="1" fontId="0" fillId="0" borderId="7" xfId="0" applyFont="true" applyBorder="true" applyAlignment="true" applyProtection="true">
      <alignment horizontal="center" vertical="center" wrapText="true"/>
    </xf>
    <xf numFmtId="1" fontId="0" fillId="0" borderId="8" xfId="0" applyFont="true" applyBorder="true" applyAlignment="true" applyProtection="true">
      <alignment horizontal="center" vertical="center" wrapText="true"/>
    </xf>
    <xf numFmtId="1" fontId="0" fillId="0" borderId="30" xfId="0" applyFont="true" applyBorder="true" applyAlignment="true" applyProtection="true">
      <alignment horizontal="center" vertical="center" wrapText="true"/>
    </xf>
    <xf numFmtId="177" fontId="0" fillId="0" borderId="8" xfId="0" applyNumberFormat="true" applyFont="true" applyBorder="true" applyAlignment="true" applyProtection="true">
      <alignment vertical="center" wrapText="true"/>
    </xf>
    <xf numFmtId="177" fontId="0" fillId="0" borderId="33" xfId="0" applyNumberFormat="true" applyFont="true" applyBorder="true" applyAlignment="true" applyProtection="true">
      <alignment vertical="center" wrapText="true"/>
    </xf>
    <xf numFmtId="177" fontId="0" fillId="0" borderId="30" xfId="0" applyNumberFormat="true" applyFont="true" applyBorder="true" applyAlignment="true" applyProtection="true">
      <alignment vertical="center" wrapText="true"/>
    </xf>
    <xf numFmtId="1" fontId="0" fillId="0" borderId="15" xfId="0" applyBorder="true" applyProtection="true"/>
    <xf numFmtId="1" fontId="0" fillId="0" borderId="24" xfId="0" applyBorder="true" applyProtection="true"/>
    <xf numFmtId="0" fontId="0" fillId="0" borderId="0" xfId="0" applyNumberFormat="true" applyFont="true" applyAlignment="true" applyProtection="true">
      <alignment horizontal="right" vertical="center"/>
    </xf>
    <xf numFmtId="0" fontId="0" fillId="0" borderId="0" xfId="0" applyNumberFormat="true" applyFont="true" applyAlignment="true" applyProtection="true">
      <alignment horizontal="right"/>
    </xf>
    <xf numFmtId="1" fontId="0" fillId="0" borderId="26" xfId="0" applyBorder="true" applyProtection="true"/>
    <xf numFmtId="1" fontId="0" fillId="0" borderId="25" xfId="0" applyBorder="true" applyProtection="true"/>
    <xf numFmtId="0" fontId="15" fillId="0" borderId="0" xfId="0" applyNumberFormat="true" applyFont="true" applyProtection="true"/>
    <xf numFmtId="0" fontId="8" fillId="0" borderId="0" xfId="0" applyNumberFormat="true" applyFont="true" applyAlignment="true" applyProtection="true">
      <alignment horizontal="left"/>
    </xf>
    <xf numFmtId="0" fontId="8" fillId="0" borderId="6" xfId="0" applyNumberFormat="true" applyFont="true" applyBorder="true" applyAlignment="true" applyProtection="true">
      <alignment horizontal="center" vertical="center"/>
    </xf>
    <xf numFmtId="0" fontId="8" fillId="0" borderId="8" xfId="0" applyNumberFormat="true" applyFont="true" applyBorder="true" applyAlignment="true" applyProtection="true">
      <alignment horizontal="center" vertical="center"/>
    </xf>
    <xf numFmtId="0" fontId="8" fillId="0" borderId="13" xfId="0" applyNumberFormat="true" applyFont="true" applyBorder="true" applyAlignment="true" applyProtection="true">
      <alignment horizontal="center" vertical="center"/>
    </xf>
    <xf numFmtId="0" fontId="8" fillId="0" borderId="34" xfId="0" applyNumberFormat="true" applyFont="true" applyBorder="true" applyAlignment="true" applyProtection="true">
      <alignment horizontal="center" vertical="center"/>
    </xf>
    <xf numFmtId="0" fontId="8" fillId="0" borderId="35" xfId="0" applyNumberFormat="true" applyFont="true" applyBorder="true" applyAlignment="true" applyProtection="true">
      <alignment horizontal="center" vertical="center"/>
    </xf>
    <xf numFmtId="0" fontId="8" fillId="0" borderId="30" xfId="0" applyNumberFormat="true" applyFont="true" applyBorder="true" applyAlignment="true" applyProtection="true">
      <alignment horizontal="center" vertical="center"/>
    </xf>
    <xf numFmtId="0" fontId="8" fillId="0" borderId="15" xfId="0" applyNumberFormat="true" applyFont="true" applyBorder="true" applyAlignment="true" applyProtection="true">
      <alignment vertical="center"/>
    </xf>
    <xf numFmtId="0" fontId="8" fillId="0" borderId="18" xfId="0" applyNumberFormat="true" applyFont="true" applyBorder="true" applyAlignment="true" applyProtection="true">
      <alignment vertical="center"/>
    </xf>
    <xf numFmtId="4" fontId="3" fillId="0" borderId="34" xfId="0" applyNumberFormat="true" applyFont="true" applyFill="true" applyBorder="true" applyAlignment="true" applyProtection="true">
      <alignment horizontal="right" vertical="center"/>
    </xf>
    <xf numFmtId="0" fontId="8" fillId="0" borderId="16" xfId="0" applyNumberFormat="true" applyFont="true" applyBorder="true" applyAlignment="true" applyProtection="true">
      <alignment vertical="center"/>
    </xf>
    <xf numFmtId="177" fontId="8" fillId="0" borderId="31" xfId="0" applyNumberFormat="true" applyFont="true" applyBorder="true" applyAlignment="true" applyProtection="true">
      <alignment vertical="center" wrapText="true"/>
    </xf>
    <xf numFmtId="0" fontId="8" fillId="0" borderId="36" xfId="0" applyNumberFormat="true" applyFont="true" applyBorder="true" applyAlignment="true" applyProtection="true">
      <alignment vertical="center"/>
    </xf>
    <xf numFmtId="0" fontId="8" fillId="0" borderId="18" xfId="0" applyNumberFormat="true" applyFont="true" applyBorder="true" applyAlignment="true" applyProtection="true">
      <alignment vertical="center"/>
    </xf>
    <xf numFmtId="177" fontId="8" fillId="0" borderId="37" xfId="0" applyNumberFormat="true" applyFont="true" applyBorder="true" applyAlignment="true" applyProtection="true">
      <alignment vertical="center" wrapText="true"/>
    </xf>
    <xf numFmtId="0" fontId="8" fillId="0" borderId="7" xfId="0" applyNumberFormat="true" applyFont="true" applyBorder="true" applyAlignment="true" applyProtection="true">
      <alignment vertical="center"/>
    </xf>
    <xf numFmtId="177" fontId="8" fillId="0" borderId="38" xfId="0" applyNumberFormat="true" applyFont="true" applyBorder="true" applyAlignment="true" applyProtection="true">
      <alignment vertical="center" wrapText="true"/>
    </xf>
    <xf numFmtId="1" fontId="8" fillId="0" borderId="18" xfId="0" applyFont="true" applyBorder="true" applyAlignment="true" applyProtection="true">
      <alignment vertical="center"/>
    </xf>
    <xf numFmtId="177" fontId="8" fillId="0" borderId="39" xfId="0" applyNumberFormat="true" applyFont="true" applyBorder="true" applyAlignment="true" applyProtection="true">
      <alignment vertical="center" wrapText="true"/>
    </xf>
    <xf numFmtId="177" fontId="8" fillId="0" borderId="15" xfId="0" applyNumberFormat="true" applyFont="true" applyBorder="true" applyAlignment="true" applyProtection="true">
      <alignment vertical="center" wrapText="true"/>
    </xf>
    <xf numFmtId="0" fontId="8" fillId="0" borderId="18" xfId="0" applyNumberFormat="true" applyFont="true" applyBorder="true" applyAlignment="true" applyProtection="true">
      <alignment horizontal="center" vertical="center"/>
    </xf>
    <xf numFmtId="0" fontId="8" fillId="0" borderId="7" xfId="0" applyNumberFormat="true" applyFont="true" applyBorder="true" applyAlignment="true" applyProtection="true">
      <alignment horizontal="center" vertical="center"/>
    </xf>
    <xf numFmtId="177" fontId="8" fillId="0" borderId="24" xfId="0" applyNumberFormat="true" applyFont="true" applyBorder="true" applyAlignment="true" applyProtection="true">
      <alignment vertical="center" wrapText="true"/>
    </xf>
    <xf numFmtId="177" fontId="8" fillId="0" borderId="13" xfId="0" applyNumberFormat="true" applyFont="true" applyBorder="true" applyAlignment="true" applyProtection="true">
      <alignment vertical="center" wrapText="true"/>
    </xf>
    <xf numFmtId="177" fontId="8" fillId="0" borderId="37" xfId="0" applyNumberFormat="true" applyFont="true" applyBorder="true" applyAlignment="true" applyProtection="true">
      <alignment horizontal="right" vertical="center" wrapText="true"/>
    </xf>
    <xf numFmtId="4" fontId="3" fillId="0" borderId="40" xfId="0" applyNumberFormat="true" applyFont="true" applyFill="true" applyBorder="true" applyAlignment="true" applyProtection="true">
      <alignment horizontal="right" vertical="center"/>
    </xf>
    <xf numFmtId="4" fontId="3" fillId="0" borderId="35" xfId="0" applyNumberFormat="true" applyFont="true" applyFill="true" applyBorder="true" applyAlignment="true" applyProtection="true">
      <alignment horizontal="right" vertical="center"/>
    </xf>
    <xf numFmtId="0" fontId="15" fillId="0" borderId="0" xfId="0" applyNumberFormat="true" applyFont="true" applyAlignment="true" applyProtection="true">
      <alignment horizontal="center"/>
    </xf>
    <xf numFmtId="0" fontId="17" fillId="0" borderId="0" xfId="0" applyNumberFormat="true" applyFont="true" applyProtection="true"/>
    <xf numFmtId="4" fontId="8" fillId="0" borderId="30" xfId="0" applyNumberFormat="true" applyFont="true" applyBorder="true" applyAlignment="true" applyProtection="true">
      <alignment horizontal="center" vertical="center"/>
    </xf>
    <xf numFmtId="177" fontId="8" fillId="0" borderId="26" xfId="0" applyNumberFormat="true" applyFont="true" applyBorder="true" applyAlignment="true" applyProtection="true">
      <alignment vertical="center" wrapText="true"/>
    </xf>
    <xf numFmtId="177" fontId="8" fillId="0" borderId="25" xfId="0" applyNumberFormat="true" applyFont="true" applyBorder="true" applyAlignment="true" applyProtection="true">
      <alignment vertical="center" wrapText="true"/>
    </xf>
    <xf numFmtId="0" fontId="8" fillId="0" borderId="0" xfId="0" applyNumberFormat="true" applyFont="true" applyFill="true" applyProtection="true"/>
    <xf numFmtId="0" fontId="8" fillId="0" borderId="0" xfId="0" applyNumberFormat="true" applyFont="true" applyFill="true" applyProtection="true"/>
    <xf numFmtId="0" fontId="8" fillId="0" borderId="0" xfId="0" applyNumberFormat="true" applyFont="true" applyFill="true" applyAlignment="true" applyProtection="true">
      <alignment horizontal="left"/>
    </xf>
    <xf numFmtId="0" fontId="8" fillId="0" borderId="6" xfId="0" applyNumberFormat="true" applyFont="true" applyFill="true" applyBorder="true" applyAlignment="true" applyProtection="true">
      <alignment horizontal="center" vertical="center"/>
    </xf>
    <xf numFmtId="0" fontId="8" fillId="0" borderId="7" xfId="0" applyNumberFormat="true" applyFont="true" applyFill="true" applyBorder="true" applyAlignment="true" applyProtection="true">
      <alignment horizontal="center" vertical="center"/>
    </xf>
    <xf numFmtId="0" fontId="8" fillId="0" borderId="8" xfId="0" applyNumberFormat="true" applyFont="true" applyFill="true" applyBorder="true" applyAlignment="true" applyProtection="true">
      <alignment horizontal="center" vertical="center"/>
    </xf>
    <xf numFmtId="0" fontId="8" fillId="0" borderId="20" xfId="0" applyNumberFormat="true" applyFont="true" applyFill="true" applyBorder="true" applyAlignment="true" applyProtection="true">
      <alignment horizontal="center" vertical="center" wrapText="true"/>
    </xf>
    <xf numFmtId="0" fontId="8" fillId="0" borderId="10" xfId="0" applyNumberFormat="true" applyFont="true" applyFill="true" applyBorder="true" applyAlignment="true" applyProtection="true">
      <alignment horizontal="center" vertical="center" wrapText="true"/>
    </xf>
    <xf numFmtId="0" fontId="8" fillId="0" borderId="11" xfId="0" applyNumberFormat="true" applyFont="true" applyFill="true" applyBorder="true" applyAlignment="true" applyProtection="true">
      <alignment horizontal="center" vertical="center" wrapText="true"/>
    </xf>
    <xf numFmtId="0" fontId="8" fillId="0" borderId="17" xfId="0" applyNumberFormat="true" applyFont="true" applyFill="true" applyBorder="true" applyAlignment="true" applyProtection="true">
      <alignment horizontal="center" vertical="center" wrapText="true"/>
    </xf>
    <xf numFmtId="49" fontId="8" fillId="0" borderId="15" xfId="0" applyNumberFormat="true" applyFont="true" applyFill="true" applyBorder="true" applyAlignment="true" applyProtection="true">
      <alignment vertical="center" wrapText="true"/>
    </xf>
    <xf numFmtId="49" fontId="8" fillId="0" borderId="15" xfId="0" applyNumberFormat="true" applyFont="true" applyBorder="true" applyAlignment="true" applyProtection="true">
      <alignment vertical="center" wrapText="true"/>
    </xf>
    <xf numFmtId="49" fontId="8" fillId="0" borderId="16" xfId="0" applyNumberFormat="true" applyFont="true" applyBorder="true" applyAlignment="true" applyProtection="true">
      <alignment vertical="center" wrapText="true"/>
    </xf>
    <xf numFmtId="49" fontId="8" fillId="0" borderId="16" xfId="0" applyNumberFormat="true" applyFont="true" applyBorder="true" applyAlignment="true" applyProtection="true">
      <alignment vertical="center" wrapText="true"/>
    </xf>
    <xf numFmtId="49" fontId="8" fillId="0" borderId="18" xfId="0" applyNumberFormat="true" applyFont="true" applyBorder="true" applyAlignment="true" applyProtection="true">
      <alignment vertical="center" wrapText="true"/>
    </xf>
    <xf numFmtId="0" fontId="8" fillId="0" borderId="23" xfId="0" applyNumberFormat="true" applyFont="true" applyFill="true" applyBorder="true" applyAlignment="true" applyProtection="true">
      <alignment horizontal="center" vertical="center"/>
    </xf>
    <xf numFmtId="0" fontId="8" fillId="0" borderId="18" xfId="0" applyNumberFormat="true" applyFont="true" applyFill="true" applyBorder="true" applyAlignment="true" applyProtection="true">
      <alignment horizontal="center" vertical="center"/>
    </xf>
    <xf numFmtId="0" fontId="8" fillId="0" borderId="18" xfId="0" applyNumberFormat="true" applyFont="true" applyFill="true" applyBorder="true" applyAlignment="true" applyProtection="true">
      <alignment horizontal="center" vertical="center" wrapText="true"/>
    </xf>
    <xf numFmtId="0" fontId="8" fillId="0" borderId="9" xfId="0" applyNumberFormat="true" applyFont="true" applyFill="true" applyBorder="true" applyAlignment="true" applyProtection="true">
      <alignment horizontal="center" vertical="center" wrapText="true"/>
    </xf>
    <xf numFmtId="0" fontId="8" fillId="0" borderId="41" xfId="0" applyNumberFormat="true" applyFont="true" applyFill="true" applyBorder="true" applyAlignment="true" applyProtection="true">
      <alignment horizontal="center" vertical="center" wrapText="true"/>
    </xf>
    <xf numFmtId="0" fontId="8" fillId="0" borderId="12" xfId="0" applyNumberFormat="true" applyFont="true" applyFill="true" applyBorder="true" applyAlignment="true" applyProtection="true">
      <alignment horizontal="center" vertical="center"/>
    </xf>
    <xf numFmtId="0" fontId="8" fillId="0" borderId="12" xfId="0" applyNumberFormat="true" applyFont="true" applyFill="true" applyBorder="true" applyAlignment="true" applyProtection="true">
      <alignment horizontal="center" vertical="center" wrapText="true"/>
    </xf>
    <xf numFmtId="177" fontId="8" fillId="0" borderId="42" xfId="0" applyNumberFormat="true" applyFont="true" applyBorder="true" applyAlignment="true" applyProtection="true">
      <alignment vertical="center" wrapText="true"/>
    </xf>
    <xf numFmtId="177" fontId="8" fillId="0" borderId="43" xfId="0" applyNumberFormat="true" applyFont="true" applyBorder="true" applyAlignment="true" applyProtection="true">
      <alignment vertical="center" wrapText="true"/>
    </xf>
    <xf numFmtId="177" fontId="8" fillId="0" borderId="6" xfId="0" applyNumberFormat="true" applyFont="true" applyBorder="true" applyAlignment="true" applyProtection="true">
      <alignment vertical="center" wrapText="true"/>
    </xf>
    <xf numFmtId="177" fontId="8" fillId="0" borderId="19" xfId="0" applyNumberFormat="true" applyFont="true" applyBorder="true" applyAlignment="true" applyProtection="true">
      <alignment vertical="center" wrapText="true"/>
    </xf>
    <xf numFmtId="0" fontId="8" fillId="0" borderId="0" xfId="0" applyNumberFormat="true" applyFont="true" applyFill="true" applyAlignment="true" applyProtection="true">
      <alignment horizontal="right" vertical="center"/>
    </xf>
    <xf numFmtId="0" fontId="8" fillId="0" borderId="15" xfId="0" applyNumberFormat="true" applyFont="true" applyFill="true" applyBorder="true" applyAlignment="true" applyProtection="true">
      <alignment horizontal="center" vertical="center" wrapText="true"/>
    </xf>
    <xf numFmtId="0" fontId="8" fillId="0" borderId="17" xfId="0" applyNumberFormat="true" applyFont="true" applyFill="true" applyBorder="true" applyAlignment="true" applyProtection="true">
      <alignment horizontal="center" vertical="center" wrapText="true"/>
    </xf>
    <xf numFmtId="177" fontId="8" fillId="0" borderId="19" xfId="0" applyNumberFormat="true" applyFont="true" applyFill="true" applyBorder="true" applyAlignment="true" applyProtection="true">
      <alignment vertical="center" wrapText="true"/>
    </xf>
    <xf numFmtId="177" fontId="8" fillId="0" borderId="44" xfId="0" applyNumberFormat="true" applyFont="true" applyFill="true" applyBorder="true" applyAlignment="true" applyProtection="true">
      <alignment vertical="center" wrapText="true"/>
    </xf>
    <xf numFmtId="177" fontId="8" fillId="0" borderId="44" xfId="0" applyNumberFormat="true" applyFont="true" applyBorder="true" applyAlignment="true" applyProtection="true">
      <alignment vertical="center" wrapText="true"/>
    </xf>
    <xf numFmtId="0" fontId="8" fillId="0" borderId="0" xfId="0" applyNumberFormat="true" applyFont="true" applyAlignment="true" applyProtection="true">
      <alignment horizontal="left" vertical="center"/>
    </xf>
    <xf numFmtId="49" fontId="0" fillId="0" borderId="18" xfId="0" applyNumberFormat="true" applyFont="true" applyBorder="true" applyAlignment="true" applyProtection="true">
      <alignment horizontal="center" vertical="center" wrapText="true"/>
    </xf>
    <xf numFmtId="49" fontId="0" fillId="0" borderId="23" xfId="0" applyNumberFormat="true" applyFont="true" applyBorder="true" applyAlignment="true" applyProtection="true">
      <alignment horizontal="center" vertical="center" wrapText="true"/>
    </xf>
    <xf numFmtId="49" fontId="0" fillId="0" borderId="45" xfId="0" applyNumberFormat="true" applyFont="true" applyBorder="true" applyAlignment="true" applyProtection="true">
      <alignment vertical="center" wrapText="true"/>
    </xf>
    <xf numFmtId="49" fontId="0" fillId="0" borderId="15" xfId="0" applyNumberFormat="true" applyFont="true" applyBorder="true" applyAlignment="true" applyProtection="true">
      <alignment vertical="center" wrapText="true"/>
    </xf>
    <xf numFmtId="177" fontId="0" fillId="0" borderId="46" xfId="0" applyNumberFormat="true" applyFont="true" applyBorder="true" applyAlignment="true" applyProtection="true">
      <alignment vertical="center" wrapText="true"/>
    </xf>
    <xf numFmtId="177" fontId="0" fillId="0" borderId="47" xfId="0" applyNumberFormat="true" applyFont="true" applyBorder="true" applyAlignment="true" applyProtection="true">
      <alignment vertical="center" wrapText="true"/>
    </xf>
    <xf numFmtId="0" fontId="0" fillId="0" borderId="18" xfId="0" applyNumberFormat="true" applyFont="true" applyFill="true" applyBorder="true" applyAlignment="true" applyProtection="true">
      <alignment horizontal="center" vertical="center" wrapText="true"/>
    </xf>
    <xf numFmtId="0" fontId="0" fillId="0" borderId="30" xfId="0" applyNumberFormat="true" applyFont="true" applyFill="true" applyBorder="true" applyAlignment="true" applyProtection="true">
      <alignment horizontal="center" vertical="center" wrapText="true"/>
    </xf>
    <xf numFmtId="0" fontId="0" fillId="0" borderId="14" xfId="0" applyNumberFormat="true" applyFont="true" applyFill="true" applyBorder="true" applyAlignment="true" applyProtection="true">
      <alignment horizontal="center" vertical="center" wrapText="true"/>
    </xf>
    <xf numFmtId="0" fontId="0" fillId="0" borderId="31" xfId="0" applyNumberFormat="true" applyFont="true" applyFill="true" applyBorder="true" applyAlignment="true" applyProtection="true">
      <alignment horizontal="center" vertical="center" wrapText="true"/>
    </xf>
    <xf numFmtId="0" fontId="0" fillId="0" borderId="48" xfId="0" applyNumberFormat="true" applyFont="true" applyFill="true" applyBorder="true" applyAlignment="true" applyProtection="true">
      <alignment horizontal="center" vertical="center" wrapText="true"/>
    </xf>
    <xf numFmtId="0" fontId="0" fillId="0" borderId="49" xfId="0" applyNumberFormat="true" applyFont="true" applyFill="true" applyBorder="true" applyAlignment="true" applyProtection="true">
      <alignment horizontal="center" vertical="center" wrapText="true"/>
    </xf>
    <xf numFmtId="177" fontId="0" fillId="0" borderId="24" xfId="0" applyNumberFormat="true" applyFont="true" applyBorder="true" applyAlignment="true" applyProtection="true">
      <alignment vertical="center" wrapText="true"/>
    </xf>
    <xf numFmtId="177" fontId="0" fillId="0" borderId="36" xfId="0" applyNumberFormat="true" applyFont="true" applyBorder="true" applyAlignment="true" applyProtection="true">
      <alignment vertical="center" wrapText="true"/>
    </xf>
    <xf numFmtId="177" fontId="0" fillId="0" borderId="25" xfId="0" applyNumberFormat="true" applyFont="true" applyBorder="true" applyAlignment="true" applyProtection="true">
      <alignment vertical="center" wrapText="true"/>
    </xf>
    <xf numFmtId="0" fontId="8" fillId="0" borderId="27" xfId="0" applyNumberFormat="true" applyFont="true" applyBorder="true" applyAlignment="true" applyProtection="true">
      <alignment horizontal="center" vertical="center"/>
    </xf>
    <xf numFmtId="0" fontId="8" fillId="0" borderId="10" xfId="0" applyNumberFormat="true" applyFont="true" applyBorder="true" applyAlignment="true" applyProtection="true">
      <alignment horizontal="center" vertical="center"/>
    </xf>
    <xf numFmtId="4" fontId="8" fillId="0" borderId="10" xfId="0" applyNumberFormat="true" applyFont="true" applyBorder="true" applyAlignment="true" applyProtection="true">
      <alignment horizontal="center" vertical="center"/>
    </xf>
    <xf numFmtId="4" fontId="3" fillId="0" borderId="13" xfId="0" applyNumberFormat="true" applyFont="true" applyFill="true" applyBorder="true" applyAlignment="true" applyProtection="true">
      <alignment horizontal="right" vertical="center"/>
    </xf>
    <xf numFmtId="0" fontId="8" fillId="0" borderId="23" xfId="0" applyNumberFormat="true" applyFont="true" applyBorder="true" applyAlignment="true" applyProtection="true">
      <alignment vertical="center"/>
    </xf>
    <xf numFmtId="0" fontId="8" fillId="0" borderId="23" xfId="0" applyNumberFormat="true" applyFont="true" applyBorder="true" applyAlignment="true" applyProtection="true">
      <alignment horizontal="center" vertical="center"/>
    </xf>
    <xf numFmtId="1" fontId="18" fillId="0" borderId="0" xfId="0" applyFont="true" applyProtection="true"/>
    <xf numFmtId="176" fontId="19" fillId="0" borderId="0" xfId="0" applyNumberFormat="true" applyFont="true" applyAlignment="true" applyProtection="true">
      <alignment horizontal="center" vertical="top"/>
    </xf>
    <xf numFmtId="1" fontId="20" fillId="0" borderId="0" xfId="0" applyFont="true" applyAlignment="true" applyProtection="true">
      <alignment horizontal="center" vertical="center"/>
    </xf>
    <xf numFmtId="1" fontId="21" fillId="0" borderId="0" xfId="0" applyFont="true" applyAlignment="true" applyProtection="true">
      <alignment horizontal="center"/>
    </xf>
    <xf numFmtId="1" fontId="21" fillId="0" borderId="0" xfId="0" applyFont="true" applyAlignment="true" applyProtection="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7F7F7"/>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9"/>
  <sheetViews>
    <sheetView showGridLines="0" showZeros="0" tabSelected="1" workbookViewId="0">
      <selection activeCell="A19" sqref="A19"/>
    </sheetView>
  </sheetViews>
  <sheetFormatPr defaultColWidth="9.33333333333333" defaultRowHeight="12"/>
  <cols>
    <col min="1" max="1" width="163.877777777778"/>
    <col min="2" max="16384" width="9.37777777777778" style="15"/>
  </cols>
  <sheetData>
    <row r="1" ht="27.75" customHeight="true" spans="1:1">
      <c r="A1" s="251" t="s">
        <v>0</v>
      </c>
    </row>
    <row r="3" ht="63.75" customHeight="true" spans="1:1">
      <c r="A3" s="252" t="s">
        <v>1</v>
      </c>
    </row>
    <row r="4" ht="107.25" customHeight="true" spans="1:1">
      <c r="A4" s="253" t="s">
        <v>2</v>
      </c>
    </row>
    <row r="5" ht="409.5" hidden="true" customHeight="true" spans="1:1">
      <c r="A5" s="129"/>
    </row>
    <row r="6" ht="22.2" customHeight="true" spans="1:1">
      <c r="A6" s="254"/>
    </row>
    <row r="7" ht="57" customHeight="true" spans="1:1">
      <c r="A7" s="254"/>
    </row>
    <row r="8" ht="78" customHeight="true"/>
    <row r="9" ht="82.5" customHeight="true" spans="1:1">
      <c r="A9" s="255" t="s">
        <v>3</v>
      </c>
    </row>
  </sheetData>
  <printOptions horizontalCentered="true" verticalCentered="true"/>
  <pageMargins left="0.590203972313348" right="0.590203972313348" top="0.590203972313348" bottom="0.590203972313348" header="0.590203972313348" footer="0.393700787401575"/>
  <pageSetup paperSize="9" orientation="landscape" cellComments="asDisplayed" errors="blank"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8"/>
  <sheetViews>
    <sheetView showGridLines="0" showZeros="0" workbookViewId="0">
      <selection activeCell="B14" sqref="B14"/>
    </sheetView>
  </sheetViews>
  <sheetFormatPr defaultColWidth="9.33333333333333" defaultRowHeight="12" outlineLevelRow="7" outlineLevelCol="7"/>
  <cols>
    <col min="1" max="1" width="15.5"/>
    <col min="2" max="2" width="38.8777777777778"/>
    <col min="3" max="8" width="18"/>
    <col min="9" max="16384" width="9.37777777777778" style="15"/>
  </cols>
  <sheetData>
    <row r="1" ht="19.5" customHeight="true" spans="1:8">
      <c r="A1" s="50"/>
      <c r="B1" s="50"/>
      <c r="C1" s="50"/>
      <c r="D1" s="50"/>
      <c r="E1" s="58"/>
      <c r="F1" s="50"/>
      <c r="G1" s="50"/>
      <c r="H1" s="59" t="s">
        <v>404</v>
      </c>
    </row>
    <row r="2" ht="26" customHeight="true" spans="1:8">
      <c r="A2" s="28" t="s">
        <v>405</v>
      </c>
      <c r="B2" s="28"/>
      <c r="C2" s="28"/>
      <c r="D2" s="28"/>
      <c r="E2" s="28"/>
      <c r="F2" s="28"/>
      <c r="G2" s="28"/>
      <c r="H2" s="28"/>
    </row>
    <row r="3" ht="19.5" customHeight="true" spans="1:8">
      <c r="A3" s="18" t="s">
        <v>6</v>
      </c>
      <c r="B3" s="26"/>
      <c r="C3" s="26"/>
      <c r="D3" s="26"/>
      <c r="E3" s="26"/>
      <c r="F3" s="26"/>
      <c r="G3" s="26"/>
      <c r="H3" s="59" t="s">
        <v>7</v>
      </c>
    </row>
    <row r="4" ht="19.5" customHeight="true" spans="1:8">
      <c r="A4" s="51" t="s">
        <v>406</v>
      </c>
      <c r="B4" s="51" t="s">
        <v>407</v>
      </c>
      <c r="C4" s="42" t="s">
        <v>408</v>
      </c>
      <c r="D4" s="42"/>
      <c r="E4" s="47"/>
      <c r="F4" s="47"/>
      <c r="G4" s="47"/>
      <c r="H4" s="42"/>
    </row>
    <row r="5" ht="19.5" customHeight="true" spans="1:8">
      <c r="A5" s="51"/>
      <c r="B5" s="51"/>
      <c r="C5" s="52" t="s">
        <v>59</v>
      </c>
      <c r="D5" s="43" t="s">
        <v>265</v>
      </c>
      <c r="E5" s="30" t="s">
        <v>409</v>
      </c>
      <c r="F5" s="31"/>
      <c r="G5" s="32"/>
      <c r="H5" s="60" t="s">
        <v>270</v>
      </c>
    </row>
    <row r="6" ht="33.75" customHeight="true" spans="1:8">
      <c r="A6" s="45"/>
      <c r="B6" s="45"/>
      <c r="C6" s="53"/>
      <c r="D6" s="46"/>
      <c r="E6" s="61" t="s">
        <v>148</v>
      </c>
      <c r="F6" s="62" t="s">
        <v>410</v>
      </c>
      <c r="G6" s="36" t="s">
        <v>411</v>
      </c>
      <c r="H6" s="63"/>
    </row>
    <row r="7" ht="19.5" customHeight="true" spans="1:8">
      <c r="A7" s="68" t="s">
        <v>99</v>
      </c>
      <c r="B7" s="68" t="s">
        <v>59</v>
      </c>
      <c r="C7" s="69">
        <v>254.72</v>
      </c>
      <c r="D7" s="69"/>
      <c r="E7" s="69">
        <v>196</v>
      </c>
      <c r="F7" s="69"/>
      <c r="G7" s="69">
        <v>196</v>
      </c>
      <c r="H7" s="72">
        <v>58.72</v>
      </c>
    </row>
    <row r="8" ht="19.5" customHeight="true" spans="1:8">
      <c r="A8" s="70" t="s">
        <v>77</v>
      </c>
      <c r="B8" s="71" t="s">
        <v>150</v>
      </c>
      <c r="C8" s="69">
        <v>254.72</v>
      </c>
      <c r="D8" s="69"/>
      <c r="E8" s="69">
        <v>196</v>
      </c>
      <c r="F8" s="69"/>
      <c r="G8" s="69">
        <v>196</v>
      </c>
      <c r="H8" s="72">
        <v>58.72</v>
      </c>
    </row>
  </sheetData>
  <mergeCells count="8">
    <mergeCell ref="A2:H2"/>
    <mergeCell ref="C4:H4"/>
    <mergeCell ref="E5:G5"/>
    <mergeCell ref="A4:A6"/>
    <mergeCell ref="B4:B6"/>
    <mergeCell ref="C5:C6"/>
    <mergeCell ref="D5:D6"/>
    <mergeCell ref="H5:H6"/>
  </mergeCells>
  <printOptions horizontalCentered="true"/>
  <pageMargins left="0.590203972313348" right="0.590203972313348" top="0.590203972313348" bottom="0.590203972313348" header="0.590203972313348" footer="0.393700787401575"/>
  <pageSetup paperSize="9" fitToHeight="100" orientation="landscape" cellComments="asDisplayed" errors="blank" horizontalDpi="600" verticalDpi="600"/>
  <headerFooter>
    <oddFooter>&amp;C&amp;"宋体,常规"&amp;9第 &amp;"宋体,常规"&amp;9&amp;P&amp;"宋体,常规"&amp;9 页,共 &amp;"宋体,常规"&amp;9&amp;N&amp;"宋体,常规"&amp;9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6"/>
  <sheetViews>
    <sheetView showGridLines="0" showZeros="0" workbookViewId="0">
      <selection activeCell="E7" sqref="E7"/>
    </sheetView>
  </sheetViews>
  <sheetFormatPr defaultColWidth="9.33333333333333" defaultRowHeight="12" outlineLevelCol="7"/>
  <cols>
    <col min="1" max="3" width="5.62222222222222"/>
    <col min="4" max="4" width="17"/>
    <col min="5" max="5" width="92.3777777777778"/>
    <col min="6" max="8" width="18.1222222222222"/>
    <col min="9" max="245" width="10.6222222222222"/>
    <col min="246" max="16384" width="9.37777777777778" style="15"/>
  </cols>
  <sheetData>
    <row r="1" ht="19.5" customHeight="true" spans="1:8">
      <c r="A1" s="26"/>
      <c r="B1" s="27"/>
      <c r="C1" s="27"/>
      <c r="D1" s="27"/>
      <c r="E1" s="27"/>
      <c r="F1" s="27"/>
      <c r="G1" s="27"/>
      <c r="H1" s="39" t="s">
        <v>412</v>
      </c>
    </row>
    <row r="2" ht="19.5" customHeight="true" spans="1:8">
      <c r="A2" s="28" t="s">
        <v>413</v>
      </c>
      <c r="B2" s="28"/>
      <c r="C2" s="28"/>
      <c r="D2" s="28"/>
      <c r="E2" s="28"/>
      <c r="F2" s="28"/>
      <c r="G2" s="28"/>
      <c r="H2" s="28"/>
    </row>
    <row r="3" ht="19.5" customHeight="true" spans="1:8">
      <c r="A3" s="18" t="s">
        <v>6</v>
      </c>
      <c r="B3" s="29"/>
      <c r="C3" s="29"/>
      <c r="D3" s="29"/>
      <c r="E3" s="29"/>
      <c r="F3" s="29"/>
      <c r="G3" s="29"/>
      <c r="H3" s="59" t="s">
        <v>7</v>
      </c>
    </row>
    <row r="4" ht="19.5" customHeight="true" spans="1:8">
      <c r="A4" s="30" t="s">
        <v>58</v>
      </c>
      <c r="B4" s="31"/>
      <c r="C4" s="31"/>
      <c r="D4" s="31"/>
      <c r="E4" s="32"/>
      <c r="F4" s="41" t="s">
        <v>414</v>
      </c>
      <c r="G4" s="42"/>
      <c r="H4" s="42"/>
    </row>
    <row r="5" ht="19.5" customHeight="true" spans="1:8">
      <c r="A5" s="30" t="s">
        <v>67</v>
      </c>
      <c r="B5" s="31"/>
      <c r="C5" s="32"/>
      <c r="D5" s="33" t="s">
        <v>68</v>
      </c>
      <c r="E5" s="43" t="s">
        <v>98</v>
      </c>
      <c r="F5" s="44" t="s">
        <v>59</v>
      </c>
      <c r="G5" s="44" t="s">
        <v>94</v>
      </c>
      <c r="H5" s="42" t="s">
        <v>95</v>
      </c>
    </row>
    <row r="6" ht="19.5" customHeight="true" spans="1:8">
      <c r="A6" s="34" t="s">
        <v>70</v>
      </c>
      <c r="B6" s="35" t="s">
        <v>71</v>
      </c>
      <c r="C6" s="36" t="s">
        <v>72</v>
      </c>
      <c r="D6" s="37"/>
      <c r="E6" s="45"/>
      <c r="F6" s="46"/>
      <c r="G6" s="46"/>
      <c r="H6" s="47"/>
    </row>
    <row r="7" ht="19.5" customHeight="true" spans="1:8">
      <c r="A7" s="54" t="s">
        <v>99</v>
      </c>
      <c r="B7" s="54" t="s">
        <v>99</v>
      </c>
      <c r="C7" s="54" t="s">
        <v>99</v>
      </c>
      <c r="D7" s="54" t="s">
        <v>99</v>
      </c>
      <c r="E7" s="55" t="s">
        <v>415</v>
      </c>
      <c r="F7" s="66">
        <f t="shared" ref="F7:F16" si="0">SUM(G7:H7)</f>
        <v>0</v>
      </c>
      <c r="G7" s="67" t="s">
        <v>99</v>
      </c>
      <c r="H7" s="66" t="s">
        <v>99</v>
      </c>
    </row>
    <row r="8" ht="19.5" customHeight="true" spans="1:8">
      <c r="A8" s="54" t="s">
        <v>99</v>
      </c>
      <c r="B8" s="54" t="s">
        <v>99</v>
      </c>
      <c r="C8" s="54" t="s">
        <v>99</v>
      </c>
      <c r="D8" s="54" t="s">
        <v>99</v>
      </c>
      <c r="E8" s="54" t="s">
        <v>99</v>
      </c>
      <c r="F8" s="66">
        <f t="shared" si="0"/>
        <v>0</v>
      </c>
      <c r="G8" s="67" t="s">
        <v>99</v>
      </c>
      <c r="H8" s="66" t="s">
        <v>99</v>
      </c>
    </row>
    <row r="9" ht="19.5" customHeight="true" spans="1:8">
      <c r="A9" s="54" t="s">
        <v>99</v>
      </c>
      <c r="B9" s="54" t="s">
        <v>99</v>
      </c>
      <c r="C9" s="54" t="s">
        <v>99</v>
      </c>
      <c r="D9" s="54" t="s">
        <v>99</v>
      </c>
      <c r="E9" s="54" t="s">
        <v>99</v>
      </c>
      <c r="F9" s="66">
        <f t="shared" si="0"/>
        <v>0</v>
      </c>
      <c r="G9" s="67" t="s">
        <v>99</v>
      </c>
      <c r="H9" s="66" t="s">
        <v>99</v>
      </c>
    </row>
    <row r="10" ht="19.5" customHeight="true" spans="1:8">
      <c r="A10" s="54" t="s">
        <v>99</v>
      </c>
      <c r="B10" s="54" t="s">
        <v>99</v>
      </c>
      <c r="C10" s="54" t="s">
        <v>99</v>
      </c>
      <c r="D10" s="54" t="s">
        <v>99</v>
      </c>
      <c r="E10" s="54"/>
      <c r="F10" s="66">
        <f t="shared" si="0"/>
        <v>0</v>
      </c>
      <c r="G10" s="67" t="s">
        <v>99</v>
      </c>
      <c r="H10" s="66" t="s">
        <v>99</v>
      </c>
    </row>
    <row r="11" ht="19.5" customHeight="true" spans="1:8">
      <c r="A11" s="54" t="s">
        <v>99</v>
      </c>
      <c r="B11" s="54" t="s">
        <v>99</v>
      </c>
      <c r="C11" s="54" t="s">
        <v>99</v>
      </c>
      <c r="D11" s="54" t="s">
        <v>99</v>
      </c>
      <c r="E11" s="54" t="s">
        <v>99</v>
      </c>
      <c r="F11" s="66">
        <f t="shared" si="0"/>
        <v>0</v>
      </c>
      <c r="G11" s="67" t="s">
        <v>99</v>
      </c>
      <c r="H11" s="66" t="s">
        <v>99</v>
      </c>
    </row>
    <row r="12" ht="19.5" customHeight="true" spans="1:8">
      <c r="A12" s="54" t="s">
        <v>99</v>
      </c>
      <c r="B12" s="54" t="s">
        <v>99</v>
      </c>
      <c r="C12" s="54" t="s">
        <v>99</v>
      </c>
      <c r="D12" s="54" t="s">
        <v>99</v>
      </c>
      <c r="E12" s="54" t="s">
        <v>99</v>
      </c>
      <c r="F12" s="66">
        <f t="shared" si="0"/>
        <v>0</v>
      </c>
      <c r="G12" s="67" t="s">
        <v>99</v>
      </c>
      <c r="H12" s="66" t="s">
        <v>99</v>
      </c>
    </row>
    <row r="13" ht="19.5" customHeight="true" spans="1:8">
      <c r="A13" s="54" t="s">
        <v>99</v>
      </c>
      <c r="B13" s="54" t="s">
        <v>99</v>
      </c>
      <c r="C13" s="54" t="s">
        <v>99</v>
      </c>
      <c r="D13" s="54" t="s">
        <v>99</v>
      </c>
      <c r="E13" s="54" t="s">
        <v>99</v>
      </c>
      <c r="F13" s="66">
        <f t="shared" si="0"/>
        <v>0</v>
      </c>
      <c r="G13" s="67" t="s">
        <v>99</v>
      </c>
      <c r="H13" s="66" t="s">
        <v>99</v>
      </c>
    </row>
    <row r="14" ht="19.5" customHeight="true" spans="1:8">
      <c r="A14" s="54" t="s">
        <v>99</v>
      </c>
      <c r="B14" s="54" t="s">
        <v>99</v>
      </c>
      <c r="C14" s="54" t="s">
        <v>99</v>
      </c>
      <c r="D14" s="54" t="s">
        <v>99</v>
      </c>
      <c r="E14" s="54" t="s">
        <v>99</v>
      </c>
      <c r="F14" s="66">
        <f t="shared" si="0"/>
        <v>0</v>
      </c>
      <c r="G14" s="67" t="s">
        <v>99</v>
      </c>
      <c r="H14" s="66" t="s">
        <v>99</v>
      </c>
    </row>
    <row r="15" ht="19.5" customHeight="true" spans="1:8">
      <c r="A15" s="54" t="s">
        <v>99</v>
      </c>
      <c r="B15" s="54" t="s">
        <v>99</v>
      </c>
      <c r="C15" s="54" t="s">
        <v>99</v>
      </c>
      <c r="D15" s="54" t="s">
        <v>99</v>
      </c>
      <c r="E15" s="54" t="s">
        <v>99</v>
      </c>
      <c r="F15" s="66">
        <f t="shared" si="0"/>
        <v>0</v>
      </c>
      <c r="G15" s="67" t="s">
        <v>99</v>
      </c>
      <c r="H15" s="66" t="s">
        <v>99</v>
      </c>
    </row>
    <row r="16" ht="19.5" customHeight="true" spans="1:8">
      <c r="A16" s="54" t="s">
        <v>99</v>
      </c>
      <c r="B16" s="54" t="s">
        <v>99</v>
      </c>
      <c r="C16" s="54" t="s">
        <v>99</v>
      </c>
      <c r="D16" s="54" t="s">
        <v>99</v>
      </c>
      <c r="E16" s="54" t="s">
        <v>99</v>
      </c>
      <c r="F16" s="66">
        <f t="shared" si="0"/>
        <v>0</v>
      </c>
      <c r="G16" s="67" t="s">
        <v>99</v>
      </c>
      <c r="H16" s="66" t="s">
        <v>99</v>
      </c>
    </row>
  </sheetData>
  <mergeCells count="9">
    <mergeCell ref="A2:H2"/>
    <mergeCell ref="A4:E4"/>
    <mergeCell ref="F4:H4"/>
    <mergeCell ref="A5:C5"/>
    <mergeCell ref="D5:D6"/>
    <mergeCell ref="E5:E6"/>
    <mergeCell ref="F5:F6"/>
    <mergeCell ref="G5:G6"/>
    <mergeCell ref="H5:H6"/>
  </mergeCells>
  <printOptions horizontalCentered="true"/>
  <pageMargins left="0.590203972313348" right="0.590203972313348" top="0.590203972313348" bottom="0.590203972313348" header="0.590203972313348" footer="0.393700787401575"/>
  <pageSetup paperSize="9" fitToHeight="1000" orientation="landscape" cellComments="asDisplayed" errors="blank" horizontalDpi="600" verticalDpi="600"/>
  <headerFooter>
    <oddFooter>&amp;C&amp;"宋体,常规"&amp;9第 &amp;"宋体,常规"&amp;9&amp;P&amp;"宋体,常规"&amp;9 页,共 &amp;"宋体,常规"&amp;9&amp;N&amp;"宋体,常规"&amp;9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6"/>
  <sheetViews>
    <sheetView showGridLines="0" showZeros="0" workbookViewId="0">
      <selection activeCell="B7" sqref="B7"/>
    </sheetView>
  </sheetViews>
  <sheetFormatPr defaultColWidth="9.33333333333333" defaultRowHeight="12" outlineLevelCol="7"/>
  <cols>
    <col min="1" max="1" width="15.5"/>
    <col min="2" max="2" width="38.8777777777778"/>
    <col min="3" max="8" width="18"/>
    <col min="9" max="16384" width="9.37777777777778" style="15"/>
  </cols>
  <sheetData>
    <row r="1" ht="19.5" customHeight="true" spans="1:8">
      <c r="A1" s="50"/>
      <c r="B1" s="50"/>
      <c r="C1" s="50"/>
      <c r="D1" s="50"/>
      <c r="E1" s="58"/>
      <c r="F1" s="50"/>
      <c r="G1" s="50"/>
      <c r="H1" s="59" t="s">
        <v>416</v>
      </c>
    </row>
    <row r="2" ht="26" customHeight="true" spans="1:8">
      <c r="A2" s="28" t="s">
        <v>417</v>
      </c>
      <c r="B2" s="28"/>
      <c r="C2" s="28"/>
      <c r="D2" s="28"/>
      <c r="E2" s="28"/>
      <c r="F2" s="28"/>
      <c r="G2" s="28"/>
      <c r="H2" s="28"/>
    </row>
    <row r="3" ht="19.5" customHeight="true" spans="1:8">
      <c r="A3" s="18" t="s">
        <v>6</v>
      </c>
      <c r="B3" s="26"/>
      <c r="C3" s="26"/>
      <c r="D3" s="26"/>
      <c r="E3" s="26"/>
      <c r="F3" s="26"/>
      <c r="G3" s="26"/>
      <c r="H3" s="59" t="s">
        <v>7</v>
      </c>
    </row>
    <row r="4" ht="19.5" customHeight="true" spans="1:8">
      <c r="A4" s="51" t="s">
        <v>406</v>
      </c>
      <c r="B4" s="51" t="s">
        <v>407</v>
      </c>
      <c r="C4" s="42" t="s">
        <v>408</v>
      </c>
      <c r="D4" s="42"/>
      <c r="E4" s="47"/>
      <c r="F4" s="47"/>
      <c r="G4" s="47"/>
      <c r="H4" s="42"/>
    </row>
    <row r="5" ht="19.5" customHeight="true" spans="1:8">
      <c r="A5" s="51"/>
      <c r="B5" s="51"/>
      <c r="C5" s="52" t="s">
        <v>59</v>
      </c>
      <c r="D5" s="43" t="s">
        <v>265</v>
      </c>
      <c r="E5" s="30" t="s">
        <v>409</v>
      </c>
      <c r="F5" s="31"/>
      <c r="G5" s="32"/>
      <c r="H5" s="60" t="s">
        <v>270</v>
      </c>
    </row>
    <row r="6" ht="33.75" customHeight="true" spans="1:8">
      <c r="A6" s="45"/>
      <c r="B6" s="45"/>
      <c r="C6" s="53"/>
      <c r="D6" s="46"/>
      <c r="E6" s="61" t="s">
        <v>148</v>
      </c>
      <c r="F6" s="62" t="s">
        <v>410</v>
      </c>
      <c r="G6" s="36" t="s">
        <v>411</v>
      </c>
      <c r="H6" s="63"/>
    </row>
    <row r="7" ht="19.5" customHeight="true" spans="1:8">
      <c r="A7" s="54" t="s">
        <v>99</v>
      </c>
      <c r="B7" s="55" t="s">
        <v>415</v>
      </c>
      <c r="C7" s="56"/>
      <c r="D7" s="57" t="s">
        <v>99</v>
      </c>
      <c r="E7" s="57"/>
      <c r="F7" s="57" t="s">
        <v>99</v>
      </c>
      <c r="G7" s="64" t="s">
        <v>99</v>
      </c>
      <c r="H7" s="65" t="s">
        <v>99</v>
      </c>
    </row>
    <row r="8" ht="19.5" customHeight="true" spans="1:8">
      <c r="A8" s="54" t="s">
        <v>99</v>
      </c>
      <c r="B8" s="54" t="s">
        <v>99</v>
      </c>
      <c r="C8" s="56"/>
      <c r="D8" s="57" t="s">
        <v>99</v>
      </c>
      <c r="E8" s="57"/>
      <c r="F8" s="57" t="s">
        <v>99</v>
      </c>
      <c r="G8" s="64" t="s">
        <v>99</v>
      </c>
      <c r="H8" s="65" t="s">
        <v>99</v>
      </c>
    </row>
    <row r="9" ht="19.5" customHeight="true" spans="1:8">
      <c r="A9" s="54" t="s">
        <v>99</v>
      </c>
      <c r="B9" s="54" t="s">
        <v>99</v>
      </c>
      <c r="C9" s="56"/>
      <c r="D9" s="57" t="s">
        <v>99</v>
      </c>
      <c r="E9" s="57"/>
      <c r="F9" s="57" t="s">
        <v>99</v>
      </c>
      <c r="G9" s="64" t="s">
        <v>99</v>
      </c>
      <c r="H9" s="65" t="s">
        <v>99</v>
      </c>
    </row>
    <row r="10" ht="19.5" customHeight="true" spans="1:8">
      <c r="A10" s="54" t="s">
        <v>99</v>
      </c>
      <c r="B10" s="54" t="s">
        <v>99</v>
      </c>
      <c r="C10" s="56"/>
      <c r="D10" s="57" t="s">
        <v>99</v>
      </c>
      <c r="E10" s="57"/>
      <c r="F10" s="57" t="s">
        <v>99</v>
      </c>
      <c r="G10" s="64" t="s">
        <v>99</v>
      </c>
      <c r="H10" s="65" t="s">
        <v>99</v>
      </c>
    </row>
    <row r="11" ht="19.5" customHeight="true" spans="1:8">
      <c r="A11" s="54" t="s">
        <v>99</v>
      </c>
      <c r="B11" s="54" t="s">
        <v>99</v>
      </c>
      <c r="C11" s="56"/>
      <c r="D11" s="57"/>
      <c r="E11" s="57"/>
      <c r="F11" s="57" t="s">
        <v>99</v>
      </c>
      <c r="G11" s="64" t="s">
        <v>99</v>
      </c>
      <c r="H11" s="65" t="s">
        <v>99</v>
      </c>
    </row>
    <row r="12" ht="19.5" customHeight="true" spans="1:8">
      <c r="A12" s="54" t="s">
        <v>99</v>
      </c>
      <c r="B12" s="54" t="s">
        <v>99</v>
      </c>
      <c r="C12" s="56"/>
      <c r="D12" s="57" t="s">
        <v>99</v>
      </c>
      <c r="E12" s="57"/>
      <c r="F12" s="57" t="s">
        <v>99</v>
      </c>
      <c r="G12" s="64" t="s">
        <v>99</v>
      </c>
      <c r="H12" s="65" t="s">
        <v>99</v>
      </c>
    </row>
    <row r="13" ht="19.5" customHeight="true" spans="1:8">
      <c r="A13" s="54" t="s">
        <v>99</v>
      </c>
      <c r="B13" s="54" t="s">
        <v>99</v>
      </c>
      <c r="C13" s="56"/>
      <c r="D13" s="57" t="s">
        <v>99</v>
      </c>
      <c r="E13" s="57"/>
      <c r="F13" s="57" t="s">
        <v>99</v>
      </c>
      <c r="G13" s="64" t="s">
        <v>99</v>
      </c>
      <c r="H13" s="65" t="s">
        <v>99</v>
      </c>
    </row>
    <row r="14" ht="19.5" customHeight="true" spans="1:8">
      <c r="A14" s="54" t="s">
        <v>99</v>
      </c>
      <c r="B14" s="54" t="s">
        <v>99</v>
      </c>
      <c r="C14" s="56"/>
      <c r="D14" s="57" t="s">
        <v>99</v>
      </c>
      <c r="E14" s="57"/>
      <c r="F14" s="57" t="s">
        <v>99</v>
      </c>
      <c r="G14" s="64" t="s">
        <v>99</v>
      </c>
      <c r="H14" s="65" t="s">
        <v>99</v>
      </c>
    </row>
    <row r="15" ht="19.5" customHeight="true" spans="1:8">
      <c r="A15" s="54" t="s">
        <v>99</v>
      </c>
      <c r="B15" s="54" t="s">
        <v>99</v>
      </c>
      <c r="C15" s="56"/>
      <c r="D15" s="57" t="s">
        <v>99</v>
      </c>
      <c r="E15" s="57"/>
      <c r="F15" s="57" t="s">
        <v>99</v>
      </c>
      <c r="G15" s="64" t="s">
        <v>99</v>
      </c>
      <c r="H15" s="65" t="s">
        <v>99</v>
      </c>
    </row>
    <row r="16" ht="19.5" customHeight="true" spans="1:8">
      <c r="A16" s="54" t="s">
        <v>99</v>
      </c>
      <c r="B16" s="54" t="s">
        <v>99</v>
      </c>
      <c r="C16" s="56"/>
      <c r="D16" s="57" t="s">
        <v>99</v>
      </c>
      <c r="E16" s="57"/>
      <c r="F16" s="57" t="s">
        <v>99</v>
      </c>
      <c r="G16" s="64" t="s">
        <v>99</v>
      </c>
      <c r="H16" s="65" t="s">
        <v>99</v>
      </c>
    </row>
  </sheetData>
  <mergeCells count="8">
    <mergeCell ref="A2:H2"/>
    <mergeCell ref="C4:H4"/>
    <mergeCell ref="E5:G5"/>
    <mergeCell ref="A4:A6"/>
    <mergeCell ref="B4:B6"/>
    <mergeCell ref="C5:C6"/>
    <mergeCell ref="D5:D6"/>
    <mergeCell ref="H5:H6"/>
  </mergeCells>
  <printOptions horizontalCentered="true"/>
  <pageMargins left="0.590203972313348" right="0.590203972313348" top="0.590203972313348" bottom="0.590203972313348" header="0.590203972313348" footer="0.393700787401575"/>
  <pageSetup paperSize="9" fitToHeight="100" orientation="landscape" cellComments="asDisplayed" errors="blank" horizontalDpi="600" verticalDpi="600"/>
  <headerFooter>
    <oddFooter>&amp;C&amp;"宋体,常规"&amp;9第 &amp;"宋体,常规"&amp;9&amp;P&amp;"宋体,常规"&amp;9 页,共 &amp;"宋体,常规"&amp;9&amp;N&amp;"宋体,常规"&amp;9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6"/>
  <sheetViews>
    <sheetView showGridLines="0" showZeros="0" workbookViewId="0">
      <selection activeCell="E7" sqref="E7"/>
    </sheetView>
  </sheetViews>
  <sheetFormatPr defaultColWidth="9.33333333333333" defaultRowHeight="12" outlineLevelCol="7"/>
  <cols>
    <col min="1" max="3" width="5.62222222222222"/>
    <col min="4" max="4" width="17"/>
    <col min="5" max="5" width="92.3777777777778"/>
    <col min="6" max="8" width="18.1222222222222"/>
    <col min="9" max="245" width="10.6222222222222"/>
    <col min="246" max="16384" width="9.37777777777778" style="15"/>
  </cols>
  <sheetData>
    <row r="1" ht="19.5" customHeight="true" spans="1:8">
      <c r="A1" s="26"/>
      <c r="B1" s="27"/>
      <c r="C1" s="27"/>
      <c r="D1" s="27"/>
      <c r="E1" s="27"/>
      <c r="F1" s="27"/>
      <c r="G1" s="27"/>
      <c r="H1" s="39" t="s">
        <v>418</v>
      </c>
    </row>
    <row r="2" ht="19.5" customHeight="true" spans="1:8">
      <c r="A2" s="28" t="s">
        <v>419</v>
      </c>
      <c r="B2" s="28"/>
      <c r="C2" s="28"/>
      <c r="D2" s="28"/>
      <c r="E2" s="28"/>
      <c r="F2" s="28"/>
      <c r="G2" s="28"/>
      <c r="H2" s="28"/>
    </row>
    <row r="3" ht="19.5" customHeight="true" spans="1:8">
      <c r="A3" s="18" t="s">
        <v>6</v>
      </c>
      <c r="B3" s="29"/>
      <c r="C3" s="29"/>
      <c r="D3" s="29"/>
      <c r="E3" s="29"/>
      <c r="F3" s="29"/>
      <c r="G3" s="29"/>
      <c r="H3" s="40" t="s">
        <v>7</v>
      </c>
    </row>
    <row r="4" ht="19.5" customHeight="true" spans="1:8">
      <c r="A4" s="30" t="s">
        <v>58</v>
      </c>
      <c r="B4" s="31"/>
      <c r="C4" s="31"/>
      <c r="D4" s="31"/>
      <c r="E4" s="32"/>
      <c r="F4" s="41" t="s">
        <v>420</v>
      </c>
      <c r="G4" s="42"/>
      <c r="H4" s="42"/>
    </row>
    <row r="5" ht="19.5" customHeight="true" spans="1:8">
      <c r="A5" s="30" t="s">
        <v>67</v>
      </c>
      <c r="B5" s="31"/>
      <c r="C5" s="32"/>
      <c r="D5" s="33" t="s">
        <v>68</v>
      </c>
      <c r="E5" s="43" t="s">
        <v>98</v>
      </c>
      <c r="F5" s="44" t="s">
        <v>59</v>
      </c>
      <c r="G5" s="44" t="s">
        <v>94</v>
      </c>
      <c r="H5" s="42" t="s">
        <v>95</v>
      </c>
    </row>
    <row r="6" ht="19.5" customHeight="true" spans="1:8">
      <c r="A6" s="34" t="s">
        <v>70</v>
      </c>
      <c r="B6" s="35" t="s">
        <v>71</v>
      </c>
      <c r="C6" s="36" t="s">
        <v>72</v>
      </c>
      <c r="D6" s="37"/>
      <c r="E6" s="45"/>
      <c r="F6" s="46"/>
      <c r="G6" s="46"/>
      <c r="H6" s="47"/>
    </row>
    <row r="7" ht="19.5" customHeight="true" spans="1:8">
      <c r="A7" s="38" t="s">
        <v>99</v>
      </c>
      <c r="B7" s="38" t="s">
        <v>99</v>
      </c>
      <c r="C7" s="38" t="s">
        <v>99</v>
      </c>
      <c r="D7" s="38" t="s">
        <v>99</v>
      </c>
      <c r="E7" s="48" t="s">
        <v>415</v>
      </c>
      <c r="F7" s="49" t="s">
        <v>99</v>
      </c>
      <c r="G7" s="49"/>
      <c r="H7" s="49"/>
    </row>
    <row r="8" ht="19.5" customHeight="true" spans="1:8">
      <c r="A8" s="38" t="s">
        <v>99</v>
      </c>
      <c r="B8" s="38" t="s">
        <v>99</v>
      </c>
      <c r="C8" s="38" t="s">
        <v>99</v>
      </c>
      <c r="D8" s="38" t="s">
        <v>99</v>
      </c>
      <c r="E8" s="38" t="s">
        <v>99</v>
      </c>
      <c r="F8" s="49" t="s">
        <v>99</v>
      </c>
      <c r="G8" s="49"/>
      <c r="H8" s="49"/>
    </row>
    <row r="9" ht="19.5" customHeight="true" spans="1:8">
      <c r="A9" s="38" t="s">
        <v>99</v>
      </c>
      <c r="B9" s="38" t="s">
        <v>99</v>
      </c>
      <c r="C9" s="38" t="s">
        <v>99</v>
      </c>
      <c r="D9" s="38" t="s">
        <v>99</v>
      </c>
      <c r="E9" s="38" t="s">
        <v>99</v>
      </c>
      <c r="F9" s="49" t="s">
        <v>99</v>
      </c>
      <c r="G9" s="49"/>
      <c r="H9" s="49"/>
    </row>
    <row r="10" ht="19.5" customHeight="true" spans="1:8">
      <c r="A10" s="38" t="s">
        <v>99</v>
      </c>
      <c r="B10" s="38" t="s">
        <v>99</v>
      </c>
      <c r="C10" s="38" t="s">
        <v>99</v>
      </c>
      <c r="D10" s="38" t="s">
        <v>99</v>
      </c>
      <c r="E10" s="38" t="s">
        <v>99</v>
      </c>
      <c r="F10" s="49" t="s">
        <v>99</v>
      </c>
      <c r="G10" s="49"/>
      <c r="H10" s="49"/>
    </row>
    <row r="11" ht="19.5" customHeight="true" spans="1:8">
      <c r="A11" s="38" t="s">
        <v>99</v>
      </c>
      <c r="B11" s="38" t="s">
        <v>99</v>
      </c>
      <c r="C11" s="38" t="s">
        <v>99</v>
      </c>
      <c r="D11" s="38" t="s">
        <v>99</v>
      </c>
      <c r="E11" s="38" t="s">
        <v>99</v>
      </c>
      <c r="F11" s="49" t="s">
        <v>99</v>
      </c>
      <c r="G11" s="49"/>
      <c r="H11" s="49"/>
    </row>
    <row r="12" ht="19.5" customHeight="true" spans="1:8">
      <c r="A12" s="38" t="s">
        <v>99</v>
      </c>
      <c r="B12" s="38" t="s">
        <v>99</v>
      </c>
      <c r="C12" s="38" t="s">
        <v>99</v>
      </c>
      <c r="D12" s="38" t="s">
        <v>99</v>
      </c>
      <c r="E12" s="38" t="s">
        <v>99</v>
      </c>
      <c r="F12" s="49" t="s">
        <v>99</v>
      </c>
      <c r="G12" s="49"/>
      <c r="H12" s="49"/>
    </row>
    <row r="13" ht="19.5" customHeight="true" spans="1:8">
      <c r="A13" s="38" t="s">
        <v>99</v>
      </c>
      <c r="B13" s="38" t="s">
        <v>99</v>
      </c>
      <c r="C13" s="38" t="s">
        <v>99</v>
      </c>
      <c r="D13" s="38" t="s">
        <v>99</v>
      </c>
      <c r="E13" s="38" t="s">
        <v>99</v>
      </c>
      <c r="F13" s="49" t="s">
        <v>99</v>
      </c>
      <c r="G13" s="49"/>
      <c r="H13" s="49"/>
    </row>
    <row r="14" ht="19.5" customHeight="true" spans="1:8">
      <c r="A14" s="38" t="s">
        <v>99</v>
      </c>
      <c r="B14" s="38" t="s">
        <v>99</v>
      </c>
      <c r="C14" s="38" t="s">
        <v>99</v>
      </c>
      <c r="D14" s="38" t="s">
        <v>99</v>
      </c>
      <c r="E14" s="38" t="s">
        <v>99</v>
      </c>
      <c r="F14" s="49" t="s">
        <v>99</v>
      </c>
      <c r="G14" s="49"/>
      <c r="H14" s="49"/>
    </row>
    <row r="15" ht="19.5" customHeight="true" spans="1:8">
      <c r="A15" s="38" t="s">
        <v>99</v>
      </c>
      <c r="B15" s="38" t="s">
        <v>99</v>
      </c>
      <c r="C15" s="38" t="s">
        <v>99</v>
      </c>
      <c r="D15" s="38" t="s">
        <v>99</v>
      </c>
      <c r="E15" s="38" t="s">
        <v>99</v>
      </c>
      <c r="F15" s="49" t="s">
        <v>99</v>
      </c>
      <c r="G15" s="49"/>
      <c r="H15" s="49"/>
    </row>
    <row r="16" ht="19.5" customHeight="true" spans="1:8">
      <c r="A16" s="38" t="s">
        <v>99</v>
      </c>
      <c r="B16" s="38" t="s">
        <v>99</v>
      </c>
      <c r="C16" s="38" t="s">
        <v>99</v>
      </c>
      <c r="D16" s="38" t="s">
        <v>99</v>
      </c>
      <c r="E16" s="38" t="s">
        <v>99</v>
      </c>
      <c r="F16" s="49" t="s">
        <v>99</v>
      </c>
      <c r="G16" s="49"/>
      <c r="H16" s="49"/>
    </row>
  </sheetData>
  <mergeCells count="9">
    <mergeCell ref="A2:H2"/>
    <mergeCell ref="A4:E4"/>
    <mergeCell ref="F4:H4"/>
    <mergeCell ref="A5:C5"/>
    <mergeCell ref="D5:D6"/>
    <mergeCell ref="E5:E6"/>
    <mergeCell ref="F5:F6"/>
    <mergeCell ref="G5:G6"/>
    <mergeCell ref="H5:H6"/>
  </mergeCells>
  <printOptions horizontalCentered="true"/>
  <pageMargins left="0.590203972313348" right="0.590203972313348" top="0.590203972313348" bottom="0.590203972313348" header="0.590203972313348" footer="0.393700787401575"/>
  <pageSetup paperSize="9" fitToHeight="1000" orientation="landscape" cellComments="asDisplayed" errors="blank" horizontalDpi="600" verticalDpi="600"/>
  <headerFooter>
    <oddFooter>&amp;C&amp;"宋体,常规"&amp;9第 &amp;"宋体,常规"&amp;9&amp;P&amp;"宋体,常规"&amp;9 页,共 &amp;"宋体,常规"&amp;9&amp;N&amp;"宋体,常规"&amp;9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37"/>
  <sheetViews>
    <sheetView showGridLines="0" showZeros="0" topLeftCell="A163" workbookViewId="0">
      <selection activeCell="A6" sqref="A6:A237"/>
    </sheetView>
  </sheetViews>
  <sheetFormatPr defaultColWidth="9.33333333333333" defaultRowHeight="12"/>
  <cols>
    <col min="1" max="1" width="45"/>
    <col min="2" max="4" width="9.37777777777778" style="15"/>
    <col min="5" max="6" width="18.6222222222222"/>
    <col min="7" max="7" width="17"/>
    <col min="8" max="8" width="18.6222222222222"/>
    <col min="9" max="9" width="17"/>
    <col min="10" max="10" width="18.6222222222222"/>
    <col min="11" max="11" width="17"/>
    <col min="12" max="12" width="18.6222222222222"/>
    <col min="13" max="16384" width="9.37777777777778" style="15"/>
  </cols>
  <sheetData>
    <row r="1" customHeight="true" spans="1:12">
      <c r="A1" s="16"/>
      <c r="B1" s="16"/>
      <c r="C1" s="16"/>
      <c r="D1" s="16"/>
      <c r="E1" s="16"/>
      <c r="F1" s="16"/>
      <c r="G1" s="16"/>
      <c r="H1" s="16"/>
      <c r="I1" s="16"/>
      <c r="J1" s="16"/>
      <c r="K1" s="16"/>
      <c r="L1" s="16"/>
    </row>
    <row r="2" ht="20.4" customHeight="true" spans="1:12">
      <c r="A2" s="17" t="s">
        <v>421</v>
      </c>
      <c r="B2" s="17"/>
      <c r="C2" s="17"/>
      <c r="D2" s="17"/>
      <c r="E2" s="17"/>
      <c r="F2" s="17"/>
      <c r="G2" s="17"/>
      <c r="H2" s="17"/>
      <c r="I2" s="17"/>
      <c r="J2" s="17"/>
      <c r="K2" s="17"/>
      <c r="L2" s="17"/>
    </row>
    <row r="3" customHeight="true" spans="1:12">
      <c r="A3" s="18" t="s">
        <v>6</v>
      </c>
      <c r="B3" s="16"/>
      <c r="C3" s="16"/>
      <c r="D3" s="16"/>
      <c r="E3" s="16"/>
      <c r="F3" s="16"/>
      <c r="G3" s="16"/>
      <c r="H3" s="16"/>
      <c r="I3" s="16"/>
      <c r="J3" s="16"/>
      <c r="K3" s="16"/>
      <c r="L3" s="16" t="s">
        <v>7</v>
      </c>
    </row>
    <row r="4" ht="24" spans="1:12">
      <c r="A4" s="19" t="s">
        <v>407</v>
      </c>
      <c r="B4" s="19" t="s">
        <v>422</v>
      </c>
      <c r="C4" s="19" t="s">
        <v>423</v>
      </c>
      <c r="D4" s="19" t="s">
        <v>424</v>
      </c>
      <c r="E4" s="19" t="s">
        <v>425</v>
      </c>
      <c r="F4" s="19" t="s">
        <v>426</v>
      </c>
      <c r="G4" s="19" t="s">
        <v>427</v>
      </c>
      <c r="H4" s="19" t="s">
        <v>428</v>
      </c>
      <c r="I4" s="19" t="s">
        <v>429</v>
      </c>
      <c r="J4" s="19" t="s">
        <v>430</v>
      </c>
      <c r="K4" s="19" t="s">
        <v>431</v>
      </c>
      <c r="L4" s="19" t="s">
        <v>432</v>
      </c>
    </row>
    <row r="5" spans="1:12">
      <c r="A5" s="20" t="s">
        <v>433</v>
      </c>
      <c r="B5" s="21"/>
      <c r="C5" s="22">
        <v>6815.628656</v>
      </c>
      <c r="D5" s="21"/>
      <c r="E5" s="21"/>
      <c r="F5" s="21"/>
      <c r="G5" s="21"/>
      <c r="H5" s="21"/>
      <c r="I5" s="21"/>
      <c r="J5" s="21"/>
      <c r="K5" s="21"/>
      <c r="L5" s="21"/>
    </row>
    <row r="6" spans="1:12">
      <c r="A6" s="23" t="s">
        <v>434</v>
      </c>
      <c r="B6" s="23" t="s">
        <v>435</v>
      </c>
      <c r="C6" s="24">
        <v>20</v>
      </c>
      <c r="D6" s="23" t="s">
        <v>436</v>
      </c>
      <c r="E6" s="23" t="s">
        <v>437</v>
      </c>
      <c r="F6" s="23" t="s">
        <v>438</v>
      </c>
      <c r="G6" s="23" t="s">
        <v>439</v>
      </c>
      <c r="H6" s="25" t="s">
        <v>440</v>
      </c>
      <c r="I6" s="23" t="s">
        <v>441</v>
      </c>
      <c r="J6" s="25" t="s">
        <v>442</v>
      </c>
      <c r="K6" s="23" t="s">
        <v>443</v>
      </c>
      <c r="L6" s="23" t="s">
        <v>444</v>
      </c>
    </row>
    <row r="7" spans="1:12">
      <c r="A7" s="23"/>
      <c r="B7" s="23"/>
      <c r="C7" s="24"/>
      <c r="D7" s="23"/>
      <c r="E7" s="23"/>
      <c r="F7" s="23" t="s">
        <v>445</v>
      </c>
      <c r="G7" s="23" t="s">
        <v>446</v>
      </c>
      <c r="H7" s="25" t="s">
        <v>447</v>
      </c>
      <c r="I7" s="23" t="s">
        <v>448</v>
      </c>
      <c r="J7" s="25" t="s">
        <v>442</v>
      </c>
      <c r="K7" s="23" t="s">
        <v>449</v>
      </c>
      <c r="L7" s="23" t="s">
        <v>444</v>
      </c>
    </row>
    <row r="8" spans="1:12">
      <c r="A8" s="23"/>
      <c r="B8" s="23"/>
      <c r="C8" s="24"/>
      <c r="D8" s="23"/>
      <c r="E8" s="23"/>
      <c r="F8" s="23" t="s">
        <v>450</v>
      </c>
      <c r="G8" s="23" t="s">
        <v>451</v>
      </c>
      <c r="H8" s="25" t="s">
        <v>452</v>
      </c>
      <c r="I8" s="23" t="s">
        <v>85</v>
      </c>
      <c r="J8" s="25" t="s">
        <v>453</v>
      </c>
      <c r="K8" s="23" t="s">
        <v>443</v>
      </c>
      <c r="L8" s="23" t="s">
        <v>454</v>
      </c>
    </row>
    <row r="9" ht="24" spans="1:12">
      <c r="A9" s="23"/>
      <c r="B9" s="23"/>
      <c r="C9" s="24"/>
      <c r="D9" s="23"/>
      <c r="E9" s="23" t="s">
        <v>455</v>
      </c>
      <c r="F9" s="23" t="s">
        <v>456</v>
      </c>
      <c r="G9" s="23" t="s">
        <v>457</v>
      </c>
      <c r="H9" s="25" t="s">
        <v>458</v>
      </c>
      <c r="I9" s="23" t="s">
        <v>459</v>
      </c>
      <c r="J9" s="25"/>
      <c r="K9" s="23" t="s">
        <v>449</v>
      </c>
      <c r="L9" s="23" t="s">
        <v>444</v>
      </c>
    </row>
    <row r="10" ht="24" spans="1:12">
      <c r="A10" s="23"/>
      <c r="B10" s="23"/>
      <c r="C10" s="24"/>
      <c r="D10" s="23"/>
      <c r="E10" s="23" t="s">
        <v>460</v>
      </c>
      <c r="F10" s="23" t="s">
        <v>461</v>
      </c>
      <c r="G10" s="23" t="s">
        <v>462</v>
      </c>
      <c r="H10" s="25" t="s">
        <v>440</v>
      </c>
      <c r="I10" s="23" t="s">
        <v>441</v>
      </c>
      <c r="J10" s="25" t="s">
        <v>442</v>
      </c>
      <c r="K10" s="23" t="s">
        <v>443</v>
      </c>
      <c r="L10" s="23"/>
    </row>
    <row r="11" spans="1:12">
      <c r="A11" s="23"/>
      <c r="B11" s="23"/>
      <c r="C11" s="24"/>
      <c r="D11" s="23"/>
      <c r="E11" s="23" t="s">
        <v>463</v>
      </c>
      <c r="F11" s="23" t="s">
        <v>464</v>
      </c>
      <c r="G11" s="23" t="s">
        <v>465</v>
      </c>
      <c r="H11" s="25" t="s">
        <v>440</v>
      </c>
      <c r="I11" s="23" t="s">
        <v>466</v>
      </c>
      <c r="J11" s="25" t="s">
        <v>442</v>
      </c>
      <c r="K11" s="23" t="s">
        <v>449</v>
      </c>
      <c r="L11" s="23" t="s">
        <v>444</v>
      </c>
    </row>
    <row r="12" spans="1:12">
      <c r="A12" s="23"/>
      <c r="B12" s="23" t="s">
        <v>467</v>
      </c>
      <c r="C12" s="24">
        <v>144</v>
      </c>
      <c r="D12" s="23" t="s">
        <v>468</v>
      </c>
      <c r="E12" s="23" t="s">
        <v>437</v>
      </c>
      <c r="F12" s="23" t="s">
        <v>438</v>
      </c>
      <c r="G12" s="23" t="s">
        <v>469</v>
      </c>
      <c r="H12" s="25" t="s">
        <v>447</v>
      </c>
      <c r="I12" s="23" t="s">
        <v>470</v>
      </c>
      <c r="J12" s="25" t="s">
        <v>471</v>
      </c>
      <c r="K12" s="23" t="s">
        <v>443</v>
      </c>
      <c r="L12" s="23" t="s">
        <v>444</v>
      </c>
    </row>
    <row r="13" spans="1:12">
      <c r="A13" s="23"/>
      <c r="B13" s="23"/>
      <c r="C13" s="24"/>
      <c r="D13" s="23"/>
      <c r="E13" s="23"/>
      <c r="F13" s="23" t="s">
        <v>445</v>
      </c>
      <c r="G13" s="23" t="s">
        <v>472</v>
      </c>
      <c r="H13" s="25" t="s">
        <v>440</v>
      </c>
      <c r="I13" s="23" t="s">
        <v>473</v>
      </c>
      <c r="J13" s="25" t="s">
        <v>442</v>
      </c>
      <c r="K13" s="23" t="s">
        <v>443</v>
      </c>
      <c r="L13" s="23" t="s">
        <v>444</v>
      </c>
    </row>
    <row r="14" spans="1:12">
      <c r="A14" s="23"/>
      <c r="B14" s="23"/>
      <c r="C14" s="24"/>
      <c r="D14" s="23"/>
      <c r="E14" s="23"/>
      <c r="F14" s="23" t="s">
        <v>450</v>
      </c>
      <c r="G14" s="23" t="s">
        <v>474</v>
      </c>
      <c r="H14" s="25" t="s">
        <v>440</v>
      </c>
      <c r="I14" s="23" t="s">
        <v>443</v>
      </c>
      <c r="J14" s="25" t="s">
        <v>453</v>
      </c>
      <c r="K14" s="23" t="s">
        <v>449</v>
      </c>
      <c r="L14" s="23"/>
    </row>
    <row r="15" ht="36" spans="1:12">
      <c r="A15" s="23"/>
      <c r="B15" s="23"/>
      <c r="C15" s="24"/>
      <c r="D15" s="23"/>
      <c r="E15" s="23" t="s">
        <v>455</v>
      </c>
      <c r="F15" s="23" t="s">
        <v>456</v>
      </c>
      <c r="G15" s="23" t="s">
        <v>475</v>
      </c>
      <c r="H15" s="25" t="s">
        <v>458</v>
      </c>
      <c r="I15" s="23" t="s">
        <v>476</v>
      </c>
      <c r="J15" s="25"/>
      <c r="K15" s="23" t="s">
        <v>449</v>
      </c>
      <c r="L15" s="23" t="s">
        <v>444</v>
      </c>
    </row>
    <row r="16" ht="24" spans="1:12">
      <c r="A16" s="23"/>
      <c r="B16" s="23"/>
      <c r="C16" s="24"/>
      <c r="D16" s="23"/>
      <c r="E16" s="23" t="s">
        <v>460</v>
      </c>
      <c r="F16" s="23" t="s">
        <v>461</v>
      </c>
      <c r="G16" s="23" t="s">
        <v>477</v>
      </c>
      <c r="H16" s="25" t="s">
        <v>440</v>
      </c>
      <c r="I16" s="23" t="s">
        <v>473</v>
      </c>
      <c r="J16" s="25" t="s">
        <v>442</v>
      </c>
      <c r="K16" s="23" t="s">
        <v>443</v>
      </c>
      <c r="L16" s="23" t="s">
        <v>444</v>
      </c>
    </row>
    <row r="17" spans="1:12">
      <c r="A17" s="23"/>
      <c r="B17" s="23"/>
      <c r="C17" s="24"/>
      <c r="D17" s="23"/>
      <c r="E17" s="23" t="s">
        <v>463</v>
      </c>
      <c r="F17" s="23" t="s">
        <v>464</v>
      </c>
      <c r="G17" s="23" t="s">
        <v>478</v>
      </c>
      <c r="H17" s="25" t="s">
        <v>447</v>
      </c>
      <c r="I17" s="23" t="s">
        <v>479</v>
      </c>
      <c r="J17" s="25" t="s">
        <v>480</v>
      </c>
      <c r="K17" s="23" t="s">
        <v>449</v>
      </c>
      <c r="L17" s="23" t="s">
        <v>444</v>
      </c>
    </row>
    <row r="18" spans="1:12">
      <c r="A18" s="23"/>
      <c r="B18" s="23" t="s">
        <v>481</v>
      </c>
      <c r="C18" s="24">
        <v>15</v>
      </c>
      <c r="D18" s="23" t="s">
        <v>482</v>
      </c>
      <c r="E18" s="23" t="s">
        <v>437</v>
      </c>
      <c r="F18" s="23" t="s">
        <v>438</v>
      </c>
      <c r="G18" s="23" t="s">
        <v>483</v>
      </c>
      <c r="H18" s="25" t="s">
        <v>440</v>
      </c>
      <c r="I18" s="23" t="s">
        <v>466</v>
      </c>
      <c r="J18" s="25" t="s">
        <v>471</v>
      </c>
      <c r="K18" s="23" t="s">
        <v>443</v>
      </c>
      <c r="L18" s="23" t="s">
        <v>444</v>
      </c>
    </row>
    <row r="19" spans="1:12">
      <c r="A19" s="23"/>
      <c r="B19" s="23"/>
      <c r="C19" s="24"/>
      <c r="D19" s="23"/>
      <c r="E19" s="23"/>
      <c r="F19" s="23" t="s">
        <v>445</v>
      </c>
      <c r="G19" s="23" t="s">
        <v>484</v>
      </c>
      <c r="H19" s="25" t="s">
        <v>447</v>
      </c>
      <c r="I19" s="23" t="s">
        <v>448</v>
      </c>
      <c r="J19" s="25" t="s">
        <v>442</v>
      </c>
      <c r="K19" s="23" t="s">
        <v>449</v>
      </c>
      <c r="L19" s="23" t="s">
        <v>444</v>
      </c>
    </row>
    <row r="20" spans="1:12">
      <c r="A20" s="23"/>
      <c r="B20" s="23"/>
      <c r="C20" s="24"/>
      <c r="D20" s="23"/>
      <c r="E20" s="23"/>
      <c r="F20" s="23" t="s">
        <v>450</v>
      </c>
      <c r="G20" s="23" t="s">
        <v>485</v>
      </c>
      <c r="H20" s="25" t="s">
        <v>440</v>
      </c>
      <c r="I20" s="23" t="s">
        <v>443</v>
      </c>
      <c r="J20" s="25" t="s">
        <v>453</v>
      </c>
      <c r="K20" s="23" t="s">
        <v>443</v>
      </c>
      <c r="L20" s="23" t="s">
        <v>444</v>
      </c>
    </row>
    <row r="21" ht="24" spans="1:12">
      <c r="A21" s="23"/>
      <c r="B21" s="23"/>
      <c r="C21" s="24"/>
      <c r="D21" s="23"/>
      <c r="E21" s="23" t="s">
        <v>455</v>
      </c>
      <c r="F21" s="23" t="s">
        <v>486</v>
      </c>
      <c r="G21" s="23" t="s">
        <v>487</v>
      </c>
      <c r="H21" s="25" t="s">
        <v>440</v>
      </c>
      <c r="I21" s="23" t="s">
        <v>466</v>
      </c>
      <c r="J21" s="25" t="s">
        <v>442</v>
      </c>
      <c r="K21" s="23" t="s">
        <v>443</v>
      </c>
      <c r="L21" s="23" t="s">
        <v>444</v>
      </c>
    </row>
    <row r="22" spans="1:12">
      <c r="A22" s="23"/>
      <c r="B22" s="23"/>
      <c r="C22" s="24"/>
      <c r="D22" s="23"/>
      <c r="E22" s="23"/>
      <c r="F22" s="23" t="s">
        <v>456</v>
      </c>
      <c r="G22" s="23" t="s">
        <v>488</v>
      </c>
      <c r="H22" s="25" t="s">
        <v>458</v>
      </c>
      <c r="I22" s="23" t="s">
        <v>489</v>
      </c>
      <c r="J22" s="25"/>
      <c r="K22" s="23" t="s">
        <v>443</v>
      </c>
      <c r="L22" s="23" t="s">
        <v>444</v>
      </c>
    </row>
    <row r="23" ht="24" spans="1:12">
      <c r="A23" s="23"/>
      <c r="B23" s="23"/>
      <c r="C23" s="24"/>
      <c r="D23" s="23"/>
      <c r="E23" s="23" t="s">
        <v>460</v>
      </c>
      <c r="F23" s="23" t="s">
        <v>461</v>
      </c>
      <c r="G23" s="23" t="s">
        <v>490</v>
      </c>
      <c r="H23" s="25" t="s">
        <v>440</v>
      </c>
      <c r="I23" s="23" t="s">
        <v>473</v>
      </c>
      <c r="J23" s="25" t="s">
        <v>442</v>
      </c>
      <c r="K23" s="23" t="s">
        <v>443</v>
      </c>
      <c r="L23" s="23" t="s">
        <v>444</v>
      </c>
    </row>
    <row r="24" spans="1:12">
      <c r="A24" s="23"/>
      <c r="B24" s="23"/>
      <c r="C24" s="24"/>
      <c r="D24" s="23"/>
      <c r="E24" s="23" t="s">
        <v>463</v>
      </c>
      <c r="F24" s="23" t="s">
        <v>464</v>
      </c>
      <c r="G24" s="23" t="s">
        <v>465</v>
      </c>
      <c r="H24" s="25" t="s">
        <v>440</v>
      </c>
      <c r="I24" s="23" t="s">
        <v>466</v>
      </c>
      <c r="J24" s="25" t="s">
        <v>442</v>
      </c>
      <c r="K24" s="23" t="s">
        <v>449</v>
      </c>
      <c r="L24" s="23" t="s">
        <v>444</v>
      </c>
    </row>
    <row r="25" spans="1:12">
      <c r="A25" s="23"/>
      <c r="B25" s="23" t="s">
        <v>491</v>
      </c>
      <c r="C25" s="24">
        <v>252</v>
      </c>
      <c r="D25" s="23" t="s">
        <v>492</v>
      </c>
      <c r="E25" s="23" t="s">
        <v>437</v>
      </c>
      <c r="F25" s="23" t="s">
        <v>438</v>
      </c>
      <c r="G25" s="23" t="s">
        <v>493</v>
      </c>
      <c r="H25" s="25" t="s">
        <v>452</v>
      </c>
      <c r="I25" s="23" t="s">
        <v>494</v>
      </c>
      <c r="J25" s="25" t="s">
        <v>471</v>
      </c>
      <c r="K25" s="23" t="s">
        <v>443</v>
      </c>
      <c r="L25" s="23" t="s">
        <v>454</v>
      </c>
    </row>
    <row r="26" spans="1:12">
      <c r="A26" s="23"/>
      <c r="B26" s="23"/>
      <c r="C26" s="24"/>
      <c r="D26" s="23"/>
      <c r="E26" s="23"/>
      <c r="F26" s="23"/>
      <c r="G26" s="23" t="s">
        <v>495</v>
      </c>
      <c r="H26" s="25" t="s">
        <v>440</v>
      </c>
      <c r="I26" s="23" t="s">
        <v>496</v>
      </c>
      <c r="J26" s="25" t="s">
        <v>497</v>
      </c>
      <c r="K26" s="23" t="s">
        <v>443</v>
      </c>
      <c r="L26" s="23" t="s">
        <v>444</v>
      </c>
    </row>
    <row r="27" spans="1:12">
      <c r="A27" s="23"/>
      <c r="B27" s="23"/>
      <c r="C27" s="24"/>
      <c r="D27" s="23"/>
      <c r="E27" s="23"/>
      <c r="F27" s="23" t="s">
        <v>445</v>
      </c>
      <c r="G27" s="23" t="s">
        <v>498</v>
      </c>
      <c r="H27" s="25" t="s">
        <v>447</v>
      </c>
      <c r="I27" s="23" t="s">
        <v>448</v>
      </c>
      <c r="J27" s="25" t="s">
        <v>442</v>
      </c>
      <c r="K27" s="23" t="s">
        <v>443</v>
      </c>
      <c r="L27" s="23" t="s">
        <v>444</v>
      </c>
    </row>
    <row r="28" spans="1:12">
      <c r="A28" s="23"/>
      <c r="B28" s="23"/>
      <c r="C28" s="24"/>
      <c r="D28" s="23"/>
      <c r="E28" s="23"/>
      <c r="F28" s="23" t="s">
        <v>450</v>
      </c>
      <c r="G28" s="23" t="s">
        <v>499</v>
      </c>
      <c r="H28" s="25" t="s">
        <v>452</v>
      </c>
      <c r="I28" s="23" t="s">
        <v>500</v>
      </c>
      <c r="J28" s="25" t="s">
        <v>501</v>
      </c>
      <c r="K28" s="23" t="s">
        <v>443</v>
      </c>
      <c r="L28" s="23" t="s">
        <v>454</v>
      </c>
    </row>
    <row r="29" ht="24" spans="1:12">
      <c r="A29" s="23"/>
      <c r="B29" s="23"/>
      <c r="C29" s="24"/>
      <c r="D29" s="23"/>
      <c r="E29" s="23" t="s">
        <v>455</v>
      </c>
      <c r="F29" s="23" t="s">
        <v>456</v>
      </c>
      <c r="G29" s="23" t="s">
        <v>502</v>
      </c>
      <c r="H29" s="25" t="s">
        <v>440</v>
      </c>
      <c r="I29" s="23" t="s">
        <v>473</v>
      </c>
      <c r="J29" s="25" t="s">
        <v>442</v>
      </c>
      <c r="K29" s="23" t="s">
        <v>443</v>
      </c>
      <c r="L29" s="23" t="s">
        <v>444</v>
      </c>
    </row>
    <row r="30" ht="24" spans="1:12">
      <c r="A30" s="23"/>
      <c r="B30" s="23"/>
      <c r="C30" s="24"/>
      <c r="D30" s="23"/>
      <c r="E30" s="23"/>
      <c r="F30" s="23" t="s">
        <v>503</v>
      </c>
      <c r="G30" s="23" t="s">
        <v>504</v>
      </c>
      <c r="H30" s="25" t="s">
        <v>440</v>
      </c>
      <c r="I30" s="23" t="s">
        <v>441</v>
      </c>
      <c r="J30" s="25" t="s">
        <v>442</v>
      </c>
      <c r="K30" s="23" t="s">
        <v>443</v>
      </c>
      <c r="L30" s="23" t="s">
        <v>444</v>
      </c>
    </row>
    <row r="31" ht="24" spans="1:12">
      <c r="A31" s="23"/>
      <c r="B31" s="23"/>
      <c r="C31" s="24"/>
      <c r="D31" s="23"/>
      <c r="E31" s="23" t="s">
        <v>460</v>
      </c>
      <c r="F31" s="23" t="s">
        <v>461</v>
      </c>
      <c r="G31" s="23" t="s">
        <v>477</v>
      </c>
      <c r="H31" s="25" t="s">
        <v>458</v>
      </c>
      <c r="I31" s="23" t="s">
        <v>476</v>
      </c>
      <c r="J31" s="25"/>
      <c r="K31" s="23" t="s">
        <v>443</v>
      </c>
      <c r="L31" s="23" t="s">
        <v>444</v>
      </c>
    </row>
    <row r="32" spans="1:12">
      <c r="A32" s="23"/>
      <c r="B32" s="23"/>
      <c r="C32" s="24"/>
      <c r="D32" s="23"/>
      <c r="E32" s="23" t="s">
        <v>463</v>
      </c>
      <c r="F32" s="23" t="s">
        <v>464</v>
      </c>
      <c r="G32" s="23" t="s">
        <v>505</v>
      </c>
      <c r="H32" s="25" t="s">
        <v>447</v>
      </c>
      <c r="I32" s="23" t="s">
        <v>448</v>
      </c>
      <c r="J32" s="25" t="s">
        <v>442</v>
      </c>
      <c r="K32" s="23" t="s">
        <v>449</v>
      </c>
      <c r="L32" s="23" t="s">
        <v>444</v>
      </c>
    </row>
    <row r="33" ht="24" spans="1:12">
      <c r="A33" s="23"/>
      <c r="B33" s="23" t="s">
        <v>506</v>
      </c>
      <c r="C33" s="24">
        <v>20</v>
      </c>
      <c r="D33" s="23" t="s">
        <v>507</v>
      </c>
      <c r="E33" s="23" t="s">
        <v>437</v>
      </c>
      <c r="F33" s="23" t="s">
        <v>438</v>
      </c>
      <c r="G33" s="23" t="s">
        <v>508</v>
      </c>
      <c r="H33" s="25" t="s">
        <v>440</v>
      </c>
      <c r="I33" s="23" t="s">
        <v>466</v>
      </c>
      <c r="J33" s="25" t="s">
        <v>509</v>
      </c>
      <c r="K33" s="23" t="s">
        <v>443</v>
      </c>
      <c r="L33" s="23" t="s">
        <v>444</v>
      </c>
    </row>
    <row r="34" ht="24" spans="1:12">
      <c r="A34" s="23"/>
      <c r="B34" s="23"/>
      <c r="C34" s="24"/>
      <c r="D34" s="23"/>
      <c r="E34" s="23"/>
      <c r="F34" s="23" t="s">
        <v>445</v>
      </c>
      <c r="G34" s="23" t="s">
        <v>510</v>
      </c>
      <c r="H34" s="25" t="s">
        <v>440</v>
      </c>
      <c r="I34" s="23" t="s">
        <v>441</v>
      </c>
      <c r="J34" s="25" t="s">
        <v>442</v>
      </c>
      <c r="K34" s="23" t="s">
        <v>449</v>
      </c>
      <c r="L34" s="23" t="s">
        <v>444</v>
      </c>
    </row>
    <row r="35" ht="24" spans="1:12">
      <c r="A35" s="23"/>
      <c r="B35" s="23"/>
      <c r="C35" s="24"/>
      <c r="D35" s="23"/>
      <c r="E35" s="23"/>
      <c r="F35" s="23" t="s">
        <v>450</v>
      </c>
      <c r="G35" s="23" t="s">
        <v>511</v>
      </c>
      <c r="H35" s="25" t="s">
        <v>440</v>
      </c>
      <c r="I35" s="23" t="s">
        <v>466</v>
      </c>
      <c r="J35" s="25" t="s">
        <v>501</v>
      </c>
      <c r="K35" s="23" t="s">
        <v>443</v>
      </c>
      <c r="L35" s="23"/>
    </row>
    <row r="36" spans="1:12">
      <c r="A36" s="23"/>
      <c r="B36" s="23"/>
      <c r="C36" s="24"/>
      <c r="D36" s="23"/>
      <c r="E36" s="23" t="s">
        <v>455</v>
      </c>
      <c r="F36" s="23" t="s">
        <v>456</v>
      </c>
      <c r="G36" s="23" t="s">
        <v>512</v>
      </c>
      <c r="H36" s="25" t="s">
        <v>458</v>
      </c>
      <c r="I36" s="23" t="s">
        <v>513</v>
      </c>
      <c r="J36" s="25"/>
      <c r="K36" s="23" t="s">
        <v>443</v>
      </c>
      <c r="L36" s="23" t="s">
        <v>444</v>
      </c>
    </row>
    <row r="37" spans="1:12">
      <c r="A37" s="23"/>
      <c r="B37" s="23"/>
      <c r="C37" s="24"/>
      <c r="D37" s="23"/>
      <c r="E37" s="23"/>
      <c r="F37" s="23" t="s">
        <v>503</v>
      </c>
      <c r="G37" s="23" t="s">
        <v>514</v>
      </c>
      <c r="H37" s="25" t="s">
        <v>458</v>
      </c>
      <c r="I37" s="23" t="s">
        <v>515</v>
      </c>
      <c r="J37" s="25"/>
      <c r="K37" s="23" t="s">
        <v>443</v>
      </c>
      <c r="L37" s="23" t="s">
        <v>444</v>
      </c>
    </row>
    <row r="38" ht="24" spans="1:12">
      <c r="A38" s="23"/>
      <c r="B38" s="23"/>
      <c r="C38" s="24"/>
      <c r="D38" s="23"/>
      <c r="E38" s="23" t="s">
        <v>460</v>
      </c>
      <c r="F38" s="23" t="s">
        <v>516</v>
      </c>
      <c r="G38" s="23" t="s">
        <v>517</v>
      </c>
      <c r="H38" s="25" t="s">
        <v>440</v>
      </c>
      <c r="I38" s="23" t="s">
        <v>441</v>
      </c>
      <c r="J38" s="25" t="s">
        <v>442</v>
      </c>
      <c r="K38" s="23" t="s">
        <v>443</v>
      </c>
      <c r="L38" s="23"/>
    </row>
    <row r="39" spans="1:12">
      <c r="A39" s="23"/>
      <c r="B39" s="23"/>
      <c r="C39" s="24"/>
      <c r="D39" s="23"/>
      <c r="E39" s="23" t="s">
        <v>463</v>
      </c>
      <c r="F39" s="23" t="s">
        <v>464</v>
      </c>
      <c r="G39" s="23" t="s">
        <v>518</v>
      </c>
      <c r="H39" s="25" t="s">
        <v>452</v>
      </c>
      <c r="I39" s="23" t="s">
        <v>449</v>
      </c>
      <c r="J39" s="25" t="s">
        <v>519</v>
      </c>
      <c r="K39" s="23" t="s">
        <v>449</v>
      </c>
      <c r="L39" s="23"/>
    </row>
    <row r="40" spans="1:12">
      <c r="A40" s="23"/>
      <c r="B40" s="23" t="s">
        <v>520</v>
      </c>
      <c r="C40" s="24">
        <v>80</v>
      </c>
      <c r="D40" s="23" t="s">
        <v>521</v>
      </c>
      <c r="E40" s="23" t="s">
        <v>437</v>
      </c>
      <c r="F40" s="23" t="s">
        <v>438</v>
      </c>
      <c r="G40" s="23" t="s">
        <v>522</v>
      </c>
      <c r="H40" s="25" t="s">
        <v>440</v>
      </c>
      <c r="I40" s="23" t="s">
        <v>523</v>
      </c>
      <c r="J40" s="25" t="s">
        <v>524</v>
      </c>
      <c r="K40" s="23" t="s">
        <v>443</v>
      </c>
      <c r="L40" s="23"/>
    </row>
    <row r="41" spans="1:12">
      <c r="A41" s="23"/>
      <c r="B41" s="23"/>
      <c r="C41" s="24"/>
      <c r="D41" s="23"/>
      <c r="E41" s="23"/>
      <c r="F41" s="23"/>
      <c r="G41" s="23" t="s">
        <v>525</v>
      </c>
      <c r="H41" s="25" t="s">
        <v>440</v>
      </c>
      <c r="I41" s="23" t="s">
        <v>526</v>
      </c>
      <c r="J41" s="25" t="s">
        <v>527</v>
      </c>
      <c r="K41" s="23" t="s">
        <v>443</v>
      </c>
      <c r="L41" s="23"/>
    </row>
    <row r="42" spans="1:12">
      <c r="A42" s="23"/>
      <c r="B42" s="23"/>
      <c r="C42" s="24"/>
      <c r="D42" s="23"/>
      <c r="E42" s="23"/>
      <c r="F42" s="23" t="s">
        <v>445</v>
      </c>
      <c r="G42" s="23" t="s">
        <v>528</v>
      </c>
      <c r="H42" s="25" t="s">
        <v>447</v>
      </c>
      <c r="I42" s="23" t="s">
        <v>448</v>
      </c>
      <c r="J42" s="25" t="s">
        <v>442</v>
      </c>
      <c r="K42" s="23" t="s">
        <v>443</v>
      </c>
      <c r="L42" s="23"/>
    </row>
    <row r="43" spans="1:12">
      <c r="A43" s="23"/>
      <c r="B43" s="23"/>
      <c r="C43" s="24"/>
      <c r="D43" s="23"/>
      <c r="E43" s="23"/>
      <c r="F43" s="23" t="s">
        <v>450</v>
      </c>
      <c r="G43" s="23" t="s">
        <v>529</v>
      </c>
      <c r="H43" s="25" t="s">
        <v>447</v>
      </c>
      <c r="I43" s="23" t="s">
        <v>500</v>
      </c>
      <c r="J43" s="25" t="s">
        <v>453</v>
      </c>
      <c r="K43" s="23" t="s">
        <v>443</v>
      </c>
      <c r="L43" s="23" t="s">
        <v>444</v>
      </c>
    </row>
    <row r="44" ht="24" spans="1:12">
      <c r="A44" s="23"/>
      <c r="B44" s="23"/>
      <c r="C44" s="24"/>
      <c r="D44" s="23"/>
      <c r="E44" s="23" t="s">
        <v>455</v>
      </c>
      <c r="F44" s="23" t="s">
        <v>456</v>
      </c>
      <c r="G44" s="23" t="s">
        <v>530</v>
      </c>
      <c r="H44" s="25" t="s">
        <v>440</v>
      </c>
      <c r="I44" s="23" t="s">
        <v>441</v>
      </c>
      <c r="J44" s="25" t="s">
        <v>442</v>
      </c>
      <c r="K44" s="23" t="s">
        <v>531</v>
      </c>
      <c r="L44" s="23" t="s">
        <v>444</v>
      </c>
    </row>
    <row r="45" spans="1:12">
      <c r="A45" s="23"/>
      <c r="B45" s="23"/>
      <c r="C45" s="24"/>
      <c r="D45" s="23"/>
      <c r="E45" s="23"/>
      <c r="F45" s="23" t="s">
        <v>532</v>
      </c>
      <c r="G45" s="23" t="s">
        <v>533</v>
      </c>
      <c r="H45" s="25" t="s">
        <v>440</v>
      </c>
      <c r="I45" s="23" t="s">
        <v>534</v>
      </c>
      <c r="J45" s="25" t="s">
        <v>442</v>
      </c>
      <c r="K45" s="23" t="s">
        <v>443</v>
      </c>
      <c r="L45" s="23" t="s">
        <v>444</v>
      </c>
    </row>
    <row r="46" ht="24" spans="1:12">
      <c r="A46" s="23"/>
      <c r="B46" s="23"/>
      <c r="C46" s="24"/>
      <c r="D46" s="23"/>
      <c r="E46" s="23"/>
      <c r="F46" s="23" t="s">
        <v>503</v>
      </c>
      <c r="G46" s="23" t="s">
        <v>535</v>
      </c>
      <c r="H46" s="25" t="s">
        <v>458</v>
      </c>
      <c r="I46" s="23" t="s">
        <v>513</v>
      </c>
      <c r="J46" s="25"/>
      <c r="K46" s="23" t="s">
        <v>531</v>
      </c>
      <c r="L46" s="23" t="s">
        <v>444</v>
      </c>
    </row>
    <row r="47" spans="1:12">
      <c r="A47" s="23"/>
      <c r="B47" s="23"/>
      <c r="C47" s="24"/>
      <c r="D47" s="23"/>
      <c r="E47" s="23" t="s">
        <v>460</v>
      </c>
      <c r="F47" s="23" t="s">
        <v>460</v>
      </c>
      <c r="G47" s="23" t="s">
        <v>490</v>
      </c>
      <c r="H47" s="25" t="s">
        <v>440</v>
      </c>
      <c r="I47" s="23" t="s">
        <v>441</v>
      </c>
      <c r="J47" s="25" t="s">
        <v>442</v>
      </c>
      <c r="K47" s="23" t="s">
        <v>443</v>
      </c>
      <c r="L47" s="23" t="s">
        <v>444</v>
      </c>
    </row>
    <row r="48" ht="24" spans="1:12">
      <c r="A48" s="23"/>
      <c r="B48" s="23"/>
      <c r="C48" s="24"/>
      <c r="D48" s="23"/>
      <c r="E48" s="23" t="s">
        <v>463</v>
      </c>
      <c r="F48" s="23" t="s">
        <v>464</v>
      </c>
      <c r="G48" s="23" t="s">
        <v>536</v>
      </c>
      <c r="H48" s="25" t="s">
        <v>452</v>
      </c>
      <c r="I48" s="23" t="s">
        <v>448</v>
      </c>
      <c r="J48" s="25" t="s">
        <v>442</v>
      </c>
      <c r="K48" s="23" t="s">
        <v>449</v>
      </c>
      <c r="L48" s="23" t="s">
        <v>454</v>
      </c>
    </row>
    <row r="49" spans="1:12">
      <c r="A49" s="23"/>
      <c r="B49" s="23" t="s">
        <v>537</v>
      </c>
      <c r="C49" s="24">
        <v>20</v>
      </c>
      <c r="D49" s="23" t="s">
        <v>538</v>
      </c>
      <c r="E49" s="23" t="s">
        <v>437</v>
      </c>
      <c r="F49" s="23" t="s">
        <v>438</v>
      </c>
      <c r="G49" s="23" t="s">
        <v>539</v>
      </c>
      <c r="H49" s="25" t="s">
        <v>440</v>
      </c>
      <c r="I49" s="23" t="s">
        <v>534</v>
      </c>
      <c r="J49" s="25" t="s">
        <v>442</v>
      </c>
      <c r="K49" s="23" t="s">
        <v>443</v>
      </c>
      <c r="L49" s="23"/>
    </row>
    <row r="50" spans="1:12">
      <c r="A50" s="23"/>
      <c r="B50" s="23"/>
      <c r="C50" s="24"/>
      <c r="D50" s="23"/>
      <c r="E50" s="23"/>
      <c r="F50" s="23" t="s">
        <v>445</v>
      </c>
      <c r="G50" s="23" t="s">
        <v>540</v>
      </c>
      <c r="H50" s="25" t="s">
        <v>440</v>
      </c>
      <c r="I50" s="23" t="s">
        <v>441</v>
      </c>
      <c r="J50" s="25" t="s">
        <v>442</v>
      </c>
      <c r="K50" s="23" t="s">
        <v>443</v>
      </c>
      <c r="L50" s="23" t="s">
        <v>444</v>
      </c>
    </row>
    <row r="51" spans="1:12">
      <c r="A51" s="23"/>
      <c r="B51" s="23"/>
      <c r="C51" s="24"/>
      <c r="D51" s="23"/>
      <c r="E51" s="23"/>
      <c r="F51" s="23" t="s">
        <v>450</v>
      </c>
      <c r="G51" s="23" t="s">
        <v>541</v>
      </c>
      <c r="H51" s="25" t="s">
        <v>458</v>
      </c>
      <c r="I51" s="23" t="s">
        <v>542</v>
      </c>
      <c r="J51" s="25"/>
      <c r="K51" s="23" t="s">
        <v>443</v>
      </c>
      <c r="L51" s="23" t="s">
        <v>444</v>
      </c>
    </row>
    <row r="52" spans="1:12">
      <c r="A52" s="23"/>
      <c r="B52" s="23"/>
      <c r="C52" s="24"/>
      <c r="D52" s="23"/>
      <c r="E52" s="23"/>
      <c r="F52" s="23"/>
      <c r="G52" s="23" t="s">
        <v>543</v>
      </c>
      <c r="H52" s="25" t="s">
        <v>452</v>
      </c>
      <c r="I52" s="23" t="s">
        <v>466</v>
      </c>
      <c r="J52" s="25" t="s">
        <v>544</v>
      </c>
      <c r="K52" s="23" t="s">
        <v>443</v>
      </c>
      <c r="L52" s="23"/>
    </row>
    <row r="53" spans="1:12">
      <c r="A53" s="23"/>
      <c r="B53" s="23"/>
      <c r="C53" s="24"/>
      <c r="D53" s="23"/>
      <c r="E53" s="23" t="s">
        <v>455</v>
      </c>
      <c r="F53" s="23" t="s">
        <v>456</v>
      </c>
      <c r="G53" s="23" t="s">
        <v>545</v>
      </c>
      <c r="H53" s="25" t="s">
        <v>440</v>
      </c>
      <c r="I53" s="23" t="s">
        <v>534</v>
      </c>
      <c r="J53" s="25" t="s">
        <v>442</v>
      </c>
      <c r="K53" s="23" t="s">
        <v>449</v>
      </c>
      <c r="L53" s="23"/>
    </row>
    <row r="54" spans="1:12">
      <c r="A54" s="23"/>
      <c r="B54" s="23"/>
      <c r="C54" s="24"/>
      <c r="D54" s="23"/>
      <c r="E54" s="23" t="s">
        <v>460</v>
      </c>
      <c r="F54" s="23" t="s">
        <v>460</v>
      </c>
      <c r="G54" s="23" t="s">
        <v>490</v>
      </c>
      <c r="H54" s="25" t="s">
        <v>440</v>
      </c>
      <c r="I54" s="23" t="s">
        <v>534</v>
      </c>
      <c r="J54" s="25" t="s">
        <v>442</v>
      </c>
      <c r="K54" s="23" t="s">
        <v>443</v>
      </c>
      <c r="L54" s="23"/>
    </row>
    <row r="55" ht="24" spans="1:12">
      <c r="A55" s="23"/>
      <c r="B55" s="23"/>
      <c r="C55" s="24"/>
      <c r="D55" s="23"/>
      <c r="E55" s="23" t="s">
        <v>463</v>
      </c>
      <c r="F55" s="23" t="s">
        <v>464</v>
      </c>
      <c r="G55" s="23" t="s">
        <v>546</v>
      </c>
      <c r="H55" s="25" t="s">
        <v>440</v>
      </c>
      <c r="I55" s="23" t="s">
        <v>441</v>
      </c>
      <c r="J55" s="25" t="s">
        <v>442</v>
      </c>
      <c r="K55" s="23" t="s">
        <v>449</v>
      </c>
      <c r="L55" s="23" t="s">
        <v>444</v>
      </c>
    </row>
    <row r="56" spans="1:12">
      <c r="A56" s="23"/>
      <c r="B56" s="23" t="s">
        <v>547</v>
      </c>
      <c r="C56" s="24">
        <v>19.6</v>
      </c>
      <c r="D56" s="23" t="s">
        <v>548</v>
      </c>
      <c r="E56" s="23" t="s">
        <v>437</v>
      </c>
      <c r="F56" s="23" t="s">
        <v>438</v>
      </c>
      <c r="G56" s="23" t="s">
        <v>549</v>
      </c>
      <c r="H56" s="25" t="s">
        <v>452</v>
      </c>
      <c r="I56" s="23" t="s">
        <v>494</v>
      </c>
      <c r="J56" s="25" t="s">
        <v>471</v>
      </c>
      <c r="K56" s="23" t="s">
        <v>443</v>
      </c>
      <c r="L56" s="23" t="s">
        <v>444</v>
      </c>
    </row>
    <row r="57" spans="1:12">
      <c r="A57" s="23"/>
      <c r="B57" s="23"/>
      <c r="C57" s="24"/>
      <c r="D57" s="23"/>
      <c r="E57" s="23"/>
      <c r="F57" s="23" t="s">
        <v>445</v>
      </c>
      <c r="G57" s="23" t="s">
        <v>550</v>
      </c>
      <c r="H57" s="25" t="s">
        <v>447</v>
      </c>
      <c r="I57" s="23" t="s">
        <v>448</v>
      </c>
      <c r="J57" s="25" t="s">
        <v>442</v>
      </c>
      <c r="K57" s="23" t="s">
        <v>449</v>
      </c>
      <c r="L57" s="23" t="s">
        <v>444</v>
      </c>
    </row>
    <row r="58" spans="1:12">
      <c r="A58" s="23"/>
      <c r="B58" s="23"/>
      <c r="C58" s="24"/>
      <c r="D58" s="23"/>
      <c r="E58" s="23"/>
      <c r="F58" s="23" t="s">
        <v>450</v>
      </c>
      <c r="G58" s="23" t="s">
        <v>551</v>
      </c>
      <c r="H58" s="25" t="s">
        <v>440</v>
      </c>
      <c r="I58" s="23" t="s">
        <v>441</v>
      </c>
      <c r="J58" s="25" t="s">
        <v>442</v>
      </c>
      <c r="K58" s="23" t="s">
        <v>443</v>
      </c>
      <c r="L58" s="23" t="s">
        <v>444</v>
      </c>
    </row>
    <row r="59" spans="1:12">
      <c r="A59" s="23"/>
      <c r="B59" s="23"/>
      <c r="C59" s="24"/>
      <c r="D59" s="23"/>
      <c r="E59" s="23" t="s">
        <v>455</v>
      </c>
      <c r="F59" s="23" t="s">
        <v>486</v>
      </c>
      <c r="G59" s="23" t="s">
        <v>552</v>
      </c>
      <c r="H59" s="25" t="s">
        <v>452</v>
      </c>
      <c r="I59" s="23" t="s">
        <v>448</v>
      </c>
      <c r="J59" s="25" t="s">
        <v>442</v>
      </c>
      <c r="K59" s="23" t="s">
        <v>443</v>
      </c>
      <c r="L59" s="23"/>
    </row>
    <row r="60" spans="1:12">
      <c r="A60" s="23"/>
      <c r="B60" s="23"/>
      <c r="C60" s="24"/>
      <c r="D60" s="23"/>
      <c r="E60" s="23"/>
      <c r="F60" s="23" t="s">
        <v>456</v>
      </c>
      <c r="G60" s="23" t="s">
        <v>553</v>
      </c>
      <c r="H60" s="25" t="s">
        <v>440</v>
      </c>
      <c r="I60" s="23" t="s">
        <v>473</v>
      </c>
      <c r="J60" s="25" t="s">
        <v>442</v>
      </c>
      <c r="K60" s="23" t="s">
        <v>443</v>
      </c>
      <c r="L60" s="23" t="s">
        <v>444</v>
      </c>
    </row>
    <row r="61" ht="24" spans="1:12">
      <c r="A61" s="23"/>
      <c r="B61" s="23"/>
      <c r="C61" s="24"/>
      <c r="D61" s="23"/>
      <c r="E61" s="23" t="s">
        <v>460</v>
      </c>
      <c r="F61" s="23" t="s">
        <v>461</v>
      </c>
      <c r="G61" s="23" t="s">
        <v>477</v>
      </c>
      <c r="H61" s="25" t="s">
        <v>440</v>
      </c>
      <c r="I61" s="23" t="s">
        <v>473</v>
      </c>
      <c r="J61" s="25" t="s">
        <v>442</v>
      </c>
      <c r="K61" s="23" t="s">
        <v>443</v>
      </c>
      <c r="L61" s="23" t="s">
        <v>444</v>
      </c>
    </row>
    <row r="62" spans="1:12">
      <c r="A62" s="23"/>
      <c r="B62" s="23"/>
      <c r="C62" s="24"/>
      <c r="D62" s="23"/>
      <c r="E62" s="23" t="s">
        <v>463</v>
      </c>
      <c r="F62" s="23" t="s">
        <v>464</v>
      </c>
      <c r="G62" s="23" t="s">
        <v>554</v>
      </c>
      <c r="H62" s="25" t="s">
        <v>452</v>
      </c>
      <c r="I62" s="23" t="s">
        <v>555</v>
      </c>
      <c r="J62" s="25" t="s">
        <v>556</v>
      </c>
      <c r="K62" s="23" t="s">
        <v>449</v>
      </c>
      <c r="L62" s="23" t="s">
        <v>454</v>
      </c>
    </row>
    <row r="63" spans="1:12">
      <c r="A63" s="23"/>
      <c r="B63" s="23" t="s">
        <v>557</v>
      </c>
      <c r="C63" s="24">
        <v>32</v>
      </c>
      <c r="D63" s="23" t="s">
        <v>558</v>
      </c>
      <c r="E63" s="23" t="s">
        <v>437</v>
      </c>
      <c r="F63" s="23" t="s">
        <v>438</v>
      </c>
      <c r="G63" s="23" t="s">
        <v>559</v>
      </c>
      <c r="H63" s="25" t="s">
        <v>440</v>
      </c>
      <c r="I63" s="23" t="s">
        <v>560</v>
      </c>
      <c r="J63" s="25" t="s">
        <v>561</v>
      </c>
      <c r="K63" s="23" t="s">
        <v>449</v>
      </c>
      <c r="L63" s="23"/>
    </row>
    <row r="64" ht="24" spans="1:12">
      <c r="A64" s="23"/>
      <c r="B64" s="23"/>
      <c r="C64" s="24"/>
      <c r="D64" s="23"/>
      <c r="E64" s="23"/>
      <c r="F64" s="23" t="s">
        <v>445</v>
      </c>
      <c r="G64" s="23" t="s">
        <v>562</v>
      </c>
      <c r="H64" s="25" t="s">
        <v>440</v>
      </c>
      <c r="I64" s="23" t="s">
        <v>534</v>
      </c>
      <c r="J64" s="25" t="s">
        <v>442</v>
      </c>
      <c r="K64" s="23" t="s">
        <v>443</v>
      </c>
      <c r="L64" s="23"/>
    </row>
    <row r="65" spans="1:12">
      <c r="A65" s="23"/>
      <c r="B65" s="23"/>
      <c r="C65" s="24"/>
      <c r="D65" s="23"/>
      <c r="E65" s="23"/>
      <c r="F65" s="23" t="s">
        <v>450</v>
      </c>
      <c r="G65" s="23" t="s">
        <v>563</v>
      </c>
      <c r="H65" s="25" t="s">
        <v>440</v>
      </c>
      <c r="I65" s="23" t="s">
        <v>564</v>
      </c>
      <c r="J65" s="25" t="s">
        <v>565</v>
      </c>
      <c r="K65" s="23" t="s">
        <v>443</v>
      </c>
      <c r="L65" s="23"/>
    </row>
    <row r="66" ht="24" spans="1:12">
      <c r="A66" s="23"/>
      <c r="B66" s="23"/>
      <c r="C66" s="24"/>
      <c r="D66" s="23"/>
      <c r="E66" s="23" t="s">
        <v>455</v>
      </c>
      <c r="F66" s="23" t="s">
        <v>456</v>
      </c>
      <c r="G66" s="23" t="s">
        <v>566</v>
      </c>
      <c r="H66" s="25" t="s">
        <v>458</v>
      </c>
      <c r="I66" s="23" t="s">
        <v>567</v>
      </c>
      <c r="J66" s="25"/>
      <c r="K66" s="23" t="s">
        <v>443</v>
      </c>
      <c r="L66" s="23" t="s">
        <v>444</v>
      </c>
    </row>
    <row r="67" ht="24" spans="1:12">
      <c r="A67" s="23"/>
      <c r="B67" s="23"/>
      <c r="C67" s="24"/>
      <c r="D67" s="23"/>
      <c r="E67" s="23"/>
      <c r="F67" s="23" t="s">
        <v>568</v>
      </c>
      <c r="G67" s="23" t="s">
        <v>569</v>
      </c>
      <c r="H67" s="25" t="s">
        <v>458</v>
      </c>
      <c r="I67" s="23" t="s">
        <v>570</v>
      </c>
      <c r="J67" s="25"/>
      <c r="K67" s="23" t="s">
        <v>443</v>
      </c>
      <c r="L67" s="23" t="s">
        <v>444</v>
      </c>
    </row>
    <row r="68" ht="24" spans="1:12">
      <c r="A68" s="23"/>
      <c r="B68" s="23"/>
      <c r="C68" s="24"/>
      <c r="D68" s="23"/>
      <c r="E68" s="23" t="s">
        <v>460</v>
      </c>
      <c r="F68" s="23" t="s">
        <v>461</v>
      </c>
      <c r="G68" s="23" t="s">
        <v>571</v>
      </c>
      <c r="H68" s="25" t="s">
        <v>440</v>
      </c>
      <c r="I68" s="23" t="s">
        <v>534</v>
      </c>
      <c r="J68" s="25" t="s">
        <v>442</v>
      </c>
      <c r="K68" s="23" t="s">
        <v>443</v>
      </c>
      <c r="L68" s="23"/>
    </row>
    <row r="69" spans="1:12">
      <c r="A69" s="23"/>
      <c r="B69" s="23"/>
      <c r="C69" s="24"/>
      <c r="D69" s="23"/>
      <c r="E69" s="23" t="s">
        <v>463</v>
      </c>
      <c r="F69" s="23" t="s">
        <v>464</v>
      </c>
      <c r="G69" s="23" t="s">
        <v>572</v>
      </c>
      <c r="H69" s="25" t="s">
        <v>452</v>
      </c>
      <c r="I69" s="23" t="s">
        <v>573</v>
      </c>
      <c r="J69" s="25" t="s">
        <v>574</v>
      </c>
      <c r="K69" s="23" t="s">
        <v>449</v>
      </c>
      <c r="L69" s="23" t="s">
        <v>454</v>
      </c>
    </row>
    <row r="70" spans="1:12">
      <c r="A70" s="23"/>
      <c r="B70" s="23" t="s">
        <v>575</v>
      </c>
      <c r="C70" s="24">
        <v>10</v>
      </c>
      <c r="D70" s="23" t="s">
        <v>576</v>
      </c>
      <c r="E70" s="23" t="s">
        <v>437</v>
      </c>
      <c r="F70" s="23" t="s">
        <v>438</v>
      </c>
      <c r="G70" s="23" t="s">
        <v>577</v>
      </c>
      <c r="H70" s="25" t="s">
        <v>440</v>
      </c>
      <c r="I70" s="23" t="s">
        <v>560</v>
      </c>
      <c r="J70" s="25" t="s">
        <v>72</v>
      </c>
      <c r="K70" s="23" t="s">
        <v>443</v>
      </c>
      <c r="L70" s="23"/>
    </row>
    <row r="71" spans="1:12">
      <c r="A71" s="23"/>
      <c r="B71" s="23"/>
      <c r="C71" s="24"/>
      <c r="D71" s="23"/>
      <c r="E71" s="23"/>
      <c r="F71" s="23" t="s">
        <v>445</v>
      </c>
      <c r="G71" s="23" t="s">
        <v>578</v>
      </c>
      <c r="H71" s="25" t="s">
        <v>447</v>
      </c>
      <c r="I71" s="23" t="s">
        <v>448</v>
      </c>
      <c r="J71" s="25" t="s">
        <v>442</v>
      </c>
      <c r="K71" s="23" t="s">
        <v>443</v>
      </c>
      <c r="L71" s="23" t="s">
        <v>444</v>
      </c>
    </row>
    <row r="72" spans="1:12">
      <c r="A72" s="23"/>
      <c r="B72" s="23"/>
      <c r="C72" s="24"/>
      <c r="D72" s="23"/>
      <c r="E72" s="23"/>
      <c r="F72" s="23"/>
      <c r="G72" s="23" t="s">
        <v>579</v>
      </c>
      <c r="H72" s="25" t="s">
        <v>452</v>
      </c>
      <c r="I72" s="23" t="s">
        <v>448</v>
      </c>
      <c r="J72" s="25" t="s">
        <v>442</v>
      </c>
      <c r="K72" s="23" t="s">
        <v>443</v>
      </c>
      <c r="L72" s="23" t="s">
        <v>454</v>
      </c>
    </row>
    <row r="73" spans="1:12">
      <c r="A73" s="23"/>
      <c r="B73" s="23"/>
      <c r="C73" s="24"/>
      <c r="D73" s="23"/>
      <c r="E73" s="23"/>
      <c r="F73" s="23" t="s">
        <v>450</v>
      </c>
      <c r="G73" s="23" t="s">
        <v>580</v>
      </c>
      <c r="H73" s="25" t="s">
        <v>452</v>
      </c>
      <c r="I73" s="23" t="s">
        <v>85</v>
      </c>
      <c r="J73" s="25" t="s">
        <v>453</v>
      </c>
      <c r="K73" s="23" t="s">
        <v>443</v>
      </c>
      <c r="L73" s="23" t="s">
        <v>454</v>
      </c>
    </row>
    <row r="74" ht="24" spans="1:12">
      <c r="A74" s="23"/>
      <c r="B74" s="23"/>
      <c r="C74" s="24"/>
      <c r="D74" s="23"/>
      <c r="E74" s="23" t="s">
        <v>455</v>
      </c>
      <c r="F74" s="23" t="s">
        <v>456</v>
      </c>
      <c r="G74" s="23" t="s">
        <v>581</v>
      </c>
      <c r="H74" s="25" t="s">
        <v>458</v>
      </c>
      <c r="I74" s="23" t="s">
        <v>582</v>
      </c>
      <c r="J74" s="25"/>
      <c r="K74" s="23" t="s">
        <v>449</v>
      </c>
      <c r="L74" s="23" t="s">
        <v>444</v>
      </c>
    </row>
    <row r="75" ht="24" spans="1:12">
      <c r="A75" s="23"/>
      <c r="B75" s="23"/>
      <c r="C75" s="24"/>
      <c r="D75" s="23"/>
      <c r="E75" s="23" t="s">
        <v>460</v>
      </c>
      <c r="F75" s="23" t="s">
        <v>461</v>
      </c>
      <c r="G75" s="23" t="s">
        <v>490</v>
      </c>
      <c r="H75" s="25" t="s">
        <v>440</v>
      </c>
      <c r="I75" s="23" t="s">
        <v>473</v>
      </c>
      <c r="J75" s="25" t="s">
        <v>442</v>
      </c>
      <c r="K75" s="23" t="s">
        <v>443</v>
      </c>
      <c r="L75" s="23"/>
    </row>
    <row r="76" ht="24" spans="1:12">
      <c r="A76" s="23"/>
      <c r="B76" s="23"/>
      <c r="C76" s="24"/>
      <c r="D76" s="23"/>
      <c r="E76" s="23" t="s">
        <v>463</v>
      </c>
      <c r="F76" s="23" t="s">
        <v>464</v>
      </c>
      <c r="G76" s="23" t="s">
        <v>583</v>
      </c>
      <c r="H76" s="25" t="s">
        <v>452</v>
      </c>
      <c r="I76" s="23" t="s">
        <v>443</v>
      </c>
      <c r="J76" s="25" t="s">
        <v>519</v>
      </c>
      <c r="K76" s="23" t="s">
        <v>449</v>
      </c>
      <c r="L76" s="23" t="s">
        <v>454</v>
      </c>
    </row>
    <row r="77" spans="1:12">
      <c r="A77" s="23"/>
      <c r="B77" s="23" t="s">
        <v>584</v>
      </c>
      <c r="C77" s="24">
        <v>20</v>
      </c>
      <c r="D77" s="23" t="s">
        <v>585</v>
      </c>
      <c r="E77" s="23" t="s">
        <v>437</v>
      </c>
      <c r="F77" s="23" t="s">
        <v>438</v>
      </c>
      <c r="G77" s="23" t="s">
        <v>586</v>
      </c>
      <c r="H77" s="25" t="s">
        <v>452</v>
      </c>
      <c r="I77" s="23" t="s">
        <v>466</v>
      </c>
      <c r="J77" s="25" t="s">
        <v>587</v>
      </c>
      <c r="K77" s="23" t="s">
        <v>443</v>
      </c>
      <c r="L77" s="23" t="s">
        <v>444</v>
      </c>
    </row>
    <row r="78" spans="1:12">
      <c r="A78" s="23"/>
      <c r="B78" s="23"/>
      <c r="C78" s="24"/>
      <c r="D78" s="23"/>
      <c r="E78" s="23"/>
      <c r="F78" s="23" t="s">
        <v>445</v>
      </c>
      <c r="G78" s="23" t="s">
        <v>588</v>
      </c>
      <c r="H78" s="25" t="s">
        <v>452</v>
      </c>
      <c r="I78" s="23" t="s">
        <v>589</v>
      </c>
      <c r="J78" s="25" t="s">
        <v>544</v>
      </c>
      <c r="K78" s="23" t="s">
        <v>449</v>
      </c>
      <c r="L78" s="23" t="s">
        <v>444</v>
      </c>
    </row>
    <row r="79" spans="1:12">
      <c r="A79" s="23"/>
      <c r="B79" s="23"/>
      <c r="C79" s="24"/>
      <c r="D79" s="23"/>
      <c r="E79" s="23"/>
      <c r="F79" s="23" t="s">
        <v>450</v>
      </c>
      <c r="G79" s="23" t="s">
        <v>590</v>
      </c>
      <c r="H79" s="25" t="s">
        <v>458</v>
      </c>
      <c r="I79" s="23" t="s">
        <v>591</v>
      </c>
      <c r="J79" s="25"/>
      <c r="K79" s="23" t="s">
        <v>443</v>
      </c>
      <c r="L79" s="23" t="s">
        <v>444</v>
      </c>
    </row>
    <row r="80" ht="24" spans="1:12">
      <c r="A80" s="23"/>
      <c r="B80" s="23"/>
      <c r="C80" s="24"/>
      <c r="D80" s="23"/>
      <c r="E80" s="23" t="s">
        <v>455</v>
      </c>
      <c r="F80" s="23" t="s">
        <v>456</v>
      </c>
      <c r="G80" s="23" t="s">
        <v>592</v>
      </c>
      <c r="H80" s="25" t="s">
        <v>458</v>
      </c>
      <c r="I80" s="23" t="s">
        <v>567</v>
      </c>
      <c r="J80" s="25"/>
      <c r="K80" s="23" t="s">
        <v>449</v>
      </c>
      <c r="L80" s="23" t="s">
        <v>444</v>
      </c>
    </row>
    <row r="81" ht="24" spans="1:12">
      <c r="A81" s="23"/>
      <c r="B81" s="23"/>
      <c r="C81" s="24"/>
      <c r="D81" s="23"/>
      <c r="E81" s="23" t="s">
        <v>460</v>
      </c>
      <c r="F81" s="23" t="s">
        <v>461</v>
      </c>
      <c r="G81" s="23" t="s">
        <v>593</v>
      </c>
      <c r="H81" s="25" t="s">
        <v>447</v>
      </c>
      <c r="I81" s="23" t="s">
        <v>441</v>
      </c>
      <c r="J81" s="25" t="s">
        <v>442</v>
      </c>
      <c r="K81" s="23" t="s">
        <v>443</v>
      </c>
      <c r="L81" s="23" t="s">
        <v>444</v>
      </c>
    </row>
    <row r="82" ht="24" spans="1:12">
      <c r="A82" s="23"/>
      <c r="B82" s="23"/>
      <c r="C82" s="24"/>
      <c r="D82" s="23"/>
      <c r="E82" s="23" t="s">
        <v>463</v>
      </c>
      <c r="F82" s="23" t="s">
        <v>464</v>
      </c>
      <c r="G82" s="23" t="s">
        <v>594</v>
      </c>
      <c r="H82" s="25" t="s">
        <v>440</v>
      </c>
      <c r="I82" s="23" t="s">
        <v>448</v>
      </c>
      <c r="J82" s="25" t="s">
        <v>442</v>
      </c>
      <c r="K82" s="23" t="s">
        <v>449</v>
      </c>
      <c r="L82" s="23" t="s">
        <v>444</v>
      </c>
    </row>
    <row r="83" spans="1:12">
      <c r="A83" s="23"/>
      <c r="B83" s="23" t="s">
        <v>595</v>
      </c>
      <c r="C83" s="24">
        <v>20</v>
      </c>
      <c r="D83" s="23" t="s">
        <v>596</v>
      </c>
      <c r="E83" s="23" t="s">
        <v>437</v>
      </c>
      <c r="F83" s="23" t="s">
        <v>438</v>
      </c>
      <c r="G83" s="23" t="s">
        <v>597</v>
      </c>
      <c r="H83" s="25" t="s">
        <v>440</v>
      </c>
      <c r="I83" s="23" t="s">
        <v>598</v>
      </c>
      <c r="J83" s="25" t="s">
        <v>501</v>
      </c>
      <c r="K83" s="23" t="s">
        <v>443</v>
      </c>
      <c r="L83" s="23" t="s">
        <v>444</v>
      </c>
    </row>
    <row r="84" spans="1:12">
      <c r="A84" s="23"/>
      <c r="B84" s="23"/>
      <c r="C84" s="24"/>
      <c r="D84" s="23"/>
      <c r="E84" s="23"/>
      <c r="F84" s="23" t="s">
        <v>445</v>
      </c>
      <c r="G84" s="23" t="s">
        <v>599</v>
      </c>
      <c r="H84" s="25" t="s">
        <v>440</v>
      </c>
      <c r="I84" s="23" t="s">
        <v>441</v>
      </c>
      <c r="J84" s="25" t="s">
        <v>442</v>
      </c>
      <c r="K84" s="23" t="s">
        <v>449</v>
      </c>
      <c r="L84" s="23" t="s">
        <v>444</v>
      </c>
    </row>
    <row r="85" ht="24" spans="1:12">
      <c r="A85" s="23"/>
      <c r="B85" s="23"/>
      <c r="C85" s="24"/>
      <c r="D85" s="23"/>
      <c r="E85" s="23"/>
      <c r="F85" s="23" t="s">
        <v>450</v>
      </c>
      <c r="G85" s="23" t="s">
        <v>600</v>
      </c>
      <c r="H85" s="25" t="s">
        <v>452</v>
      </c>
      <c r="I85" s="23" t="s">
        <v>601</v>
      </c>
      <c r="J85" s="25" t="s">
        <v>453</v>
      </c>
      <c r="K85" s="23" t="s">
        <v>443</v>
      </c>
      <c r="L85" s="23" t="s">
        <v>454</v>
      </c>
    </row>
    <row r="86" ht="24" spans="1:12">
      <c r="A86" s="23"/>
      <c r="B86" s="23"/>
      <c r="C86" s="24"/>
      <c r="D86" s="23"/>
      <c r="E86" s="23" t="s">
        <v>455</v>
      </c>
      <c r="F86" s="23" t="s">
        <v>456</v>
      </c>
      <c r="G86" s="23" t="s">
        <v>602</v>
      </c>
      <c r="H86" s="25" t="s">
        <v>458</v>
      </c>
      <c r="I86" s="23" t="s">
        <v>567</v>
      </c>
      <c r="J86" s="25"/>
      <c r="K86" s="23" t="s">
        <v>449</v>
      </c>
      <c r="L86" s="23" t="s">
        <v>444</v>
      </c>
    </row>
    <row r="87" ht="24" spans="1:12">
      <c r="A87" s="23"/>
      <c r="B87" s="23"/>
      <c r="C87" s="24"/>
      <c r="D87" s="23"/>
      <c r="E87" s="23" t="s">
        <v>460</v>
      </c>
      <c r="F87" s="23" t="s">
        <v>461</v>
      </c>
      <c r="G87" s="23" t="s">
        <v>603</v>
      </c>
      <c r="H87" s="25" t="s">
        <v>440</v>
      </c>
      <c r="I87" s="23" t="s">
        <v>534</v>
      </c>
      <c r="J87" s="25" t="s">
        <v>442</v>
      </c>
      <c r="K87" s="23" t="s">
        <v>443</v>
      </c>
      <c r="L87" s="23" t="s">
        <v>444</v>
      </c>
    </row>
    <row r="88" spans="1:12">
      <c r="A88" s="23"/>
      <c r="B88" s="23"/>
      <c r="C88" s="24"/>
      <c r="D88" s="23"/>
      <c r="E88" s="23" t="s">
        <v>463</v>
      </c>
      <c r="F88" s="23" t="s">
        <v>464</v>
      </c>
      <c r="G88" s="23" t="s">
        <v>604</v>
      </c>
      <c r="H88" s="25" t="s">
        <v>452</v>
      </c>
      <c r="I88" s="23" t="s">
        <v>449</v>
      </c>
      <c r="J88" s="25" t="s">
        <v>519</v>
      </c>
      <c r="K88" s="23" t="s">
        <v>449</v>
      </c>
      <c r="L88" s="23"/>
    </row>
    <row r="89" spans="1:12">
      <c r="A89" s="23"/>
      <c r="B89" s="23" t="s">
        <v>605</v>
      </c>
      <c r="C89" s="24">
        <v>30</v>
      </c>
      <c r="D89" s="23" t="s">
        <v>606</v>
      </c>
      <c r="E89" s="23" t="s">
        <v>437</v>
      </c>
      <c r="F89" s="23" t="s">
        <v>438</v>
      </c>
      <c r="G89" s="23" t="s">
        <v>607</v>
      </c>
      <c r="H89" s="25" t="s">
        <v>440</v>
      </c>
      <c r="I89" s="23" t="s">
        <v>608</v>
      </c>
      <c r="J89" s="25" t="s">
        <v>609</v>
      </c>
      <c r="K89" s="23" t="s">
        <v>443</v>
      </c>
      <c r="L89" s="23" t="s">
        <v>444</v>
      </c>
    </row>
    <row r="90" ht="24" spans="1:12">
      <c r="A90" s="23"/>
      <c r="B90" s="23"/>
      <c r="C90" s="24"/>
      <c r="D90" s="23"/>
      <c r="E90" s="23"/>
      <c r="F90" s="23" t="s">
        <v>445</v>
      </c>
      <c r="G90" s="23" t="s">
        <v>610</v>
      </c>
      <c r="H90" s="25" t="s">
        <v>458</v>
      </c>
      <c r="I90" s="23" t="s">
        <v>582</v>
      </c>
      <c r="J90" s="25"/>
      <c r="K90" s="23" t="s">
        <v>449</v>
      </c>
      <c r="L90" s="23" t="s">
        <v>444</v>
      </c>
    </row>
    <row r="91" spans="1:12">
      <c r="A91" s="23"/>
      <c r="B91" s="23"/>
      <c r="C91" s="24"/>
      <c r="D91" s="23"/>
      <c r="E91" s="23"/>
      <c r="F91" s="23" t="s">
        <v>450</v>
      </c>
      <c r="G91" s="23" t="s">
        <v>611</v>
      </c>
      <c r="H91" s="25" t="s">
        <v>440</v>
      </c>
      <c r="I91" s="23" t="s">
        <v>443</v>
      </c>
      <c r="J91" s="25" t="s">
        <v>453</v>
      </c>
      <c r="K91" s="23" t="s">
        <v>443</v>
      </c>
      <c r="L91" s="23"/>
    </row>
    <row r="92" ht="24" spans="1:12">
      <c r="A92" s="23"/>
      <c r="B92" s="23"/>
      <c r="C92" s="24"/>
      <c r="D92" s="23"/>
      <c r="E92" s="23" t="s">
        <v>455</v>
      </c>
      <c r="F92" s="23" t="s">
        <v>456</v>
      </c>
      <c r="G92" s="23" t="s">
        <v>612</v>
      </c>
      <c r="H92" s="25" t="s">
        <v>458</v>
      </c>
      <c r="I92" s="23" t="s">
        <v>567</v>
      </c>
      <c r="J92" s="25"/>
      <c r="K92" s="23" t="s">
        <v>449</v>
      </c>
      <c r="L92" s="23" t="s">
        <v>444</v>
      </c>
    </row>
    <row r="93" spans="1:12">
      <c r="A93" s="23"/>
      <c r="B93" s="23"/>
      <c r="C93" s="24"/>
      <c r="D93" s="23"/>
      <c r="E93" s="23" t="s">
        <v>460</v>
      </c>
      <c r="F93" s="23" t="s">
        <v>460</v>
      </c>
      <c r="G93" s="23" t="s">
        <v>490</v>
      </c>
      <c r="H93" s="25" t="s">
        <v>440</v>
      </c>
      <c r="I93" s="23" t="s">
        <v>534</v>
      </c>
      <c r="J93" s="25" t="s">
        <v>442</v>
      </c>
      <c r="K93" s="23" t="s">
        <v>443</v>
      </c>
      <c r="L93" s="23" t="s">
        <v>444</v>
      </c>
    </row>
    <row r="94" spans="1:12">
      <c r="A94" s="23"/>
      <c r="B94" s="23"/>
      <c r="C94" s="24"/>
      <c r="D94" s="23"/>
      <c r="E94" s="23" t="s">
        <v>463</v>
      </c>
      <c r="F94" s="23" t="s">
        <v>464</v>
      </c>
      <c r="G94" s="23" t="s">
        <v>465</v>
      </c>
      <c r="H94" s="25" t="s">
        <v>440</v>
      </c>
      <c r="I94" s="23" t="s">
        <v>466</v>
      </c>
      <c r="J94" s="25" t="s">
        <v>442</v>
      </c>
      <c r="K94" s="23" t="s">
        <v>449</v>
      </c>
      <c r="L94" s="23" t="s">
        <v>444</v>
      </c>
    </row>
    <row r="95" spans="1:12">
      <c r="A95" s="23"/>
      <c r="B95" s="23" t="s">
        <v>613</v>
      </c>
      <c r="C95" s="24">
        <v>50</v>
      </c>
      <c r="D95" s="23" t="s">
        <v>614</v>
      </c>
      <c r="E95" s="23" t="s">
        <v>437</v>
      </c>
      <c r="F95" s="23" t="s">
        <v>438</v>
      </c>
      <c r="G95" s="23" t="s">
        <v>615</v>
      </c>
      <c r="H95" s="25" t="s">
        <v>452</v>
      </c>
      <c r="I95" s="23" t="s">
        <v>616</v>
      </c>
      <c r="J95" s="25" t="s">
        <v>617</v>
      </c>
      <c r="K95" s="23" t="s">
        <v>443</v>
      </c>
      <c r="L95" s="23" t="s">
        <v>444</v>
      </c>
    </row>
    <row r="96" spans="1:12">
      <c r="A96" s="23"/>
      <c r="B96" s="23"/>
      <c r="C96" s="24"/>
      <c r="D96" s="23"/>
      <c r="E96" s="23"/>
      <c r="F96" s="23" t="s">
        <v>445</v>
      </c>
      <c r="G96" s="23" t="s">
        <v>618</v>
      </c>
      <c r="H96" s="25" t="s">
        <v>447</v>
      </c>
      <c r="I96" s="23" t="s">
        <v>448</v>
      </c>
      <c r="J96" s="25" t="s">
        <v>442</v>
      </c>
      <c r="K96" s="23" t="s">
        <v>449</v>
      </c>
      <c r="L96" s="23" t="s">
        <v>444</v>
      </c>
    </row>
    <row r="97" spans="1:12">
      <c r="A97" s="23"/>
      <c r="B97" s="23"/>
      <c r="C97" s="24"/>
      <c r="D97" s="23"/>
      <c r="E97" s="23"/>
      <c r="F97" s="23" t="s">
        <v>450</v>
      </c>
      <c r="G97" s="23" t="s">
        <v>619</v>
      </c>
      <c r="H97" s="25" t="s">
        <v>440</v>
      </c>
      <c r="I97" s="23" t="s">
        <v>473</v>
      </c>
      <c r="J97" s="25" t="s">
        <v>442</v>
      </c>
      <c r="K97" s="23" t="s">
        <v>443</v>
      </c>
      <c r="L97" s="23" t="s">
        <v>444</v>
      </c>
    </row>
    <row r="98" spans="1:12">
      <c r="A98" s="23"/>
      <c r="B98" s="23"/>
      <c r="C98" s="24"/>
      <c r="D98" s="23"/>
      <c r="E98" s="23" t="s">
        <v>455</v>
      </c>
      <c r="F98" s="23" t="s">
        <v>456</v>
      </c>
      <c r="G98" s="23" t="s">
        <v>620</v>
      </c>
      <c r="H98" s="25" t="s">
        <v>458</v>
      </c>
      <c r="I98" s="23" t="s">
        <v>567</v>
      </c>
      <c r="J98" s="25"/>
      <c r="K98" s="23" t="s">
        <v>449</v>
      </c>
      <c r="L98" s="23" t="s">
        <v>444</v>
      </c>
    </row>
    <row r="99" ht="24" spans="1:12">
      <c r="A99" s="23"/>
      <c r="B99" s="23"/>
      <c r="C99" s="24"/>
      <c r="D99" s="23"/>
      <c r="E99" s="23" t="s">
        <v>460</v>
      </c>
      <c r="F99" s="23" t="s">
        <v>461</v>
      </c>
      <c r="G99" s="23" t="s">
        <v>621</v>
      </c>
      <c r="H99" s="25" t="s">
        <v>440</v>
      </c>
      <c r="I99" s="23" t="s">
        <v>473</v>
      </c>
      <c r="J99" s="25" t="s">
        <v>442</v>
      </c>
      <c r="K99" s="23" t="s">
        <v>443</v>
      </c>
      <c r="L99" s="23" t="s">
        <v>444</v>
      </c>
    </row>
    <row r="100" spans="1:12">
      <c r="A100" s="23"/>
      <c r="B100" s="23"/>
      <c r="C100" s="24"/>
      <c r="D100" s="23"/>
      <c r="E100" s="23" t="s">
        <v>463</v>
      </c>
      <c r="F100" s="23" t="s">
        <v>464</v>
      </c>
      <c r="G100" s="23" t="s">
        <v>622</v>
      </c>
      <c r="H100" s="25" t="s">
        <v>452</v>
      </c>
      <c r="I100" s="23" t="s">
        <v>623</v>
      </c>
      <c r="J100" s="25" t="s">
        <v>519</v>
      </c>
      <c r="K100" s="23" t="s">
        <v>449</v>
      </c>
      <c r="L100" s="23" t="s">
        <v>454</v>
      </c>
    </row>
    <row r="101" spans="1:12">
      <c r="A101" s="23"/>
      <c r="B101" s="23" t="s">
        <v>624</v>
      </c>
      <c r="C101" s="24">
        <v>80</v>
      </c>
      <c r="D101" s="23" t="s">
        <v>625</v>
      </c>
      <c r="E101" s="23" t="s">
        <v>437</v>
      </c>
      <c r="F101" s="23" t="s">
        <v>438</v>
      </c>
      <c r="G101" s="23" t="s">
        <v>626</v>
      </c>
      <c r="H101" s="25" t="s">
        <v>440</v>
      </c>
      <c r="I101" s="23" t="s">
        <v>555</v>
      </c>
      <c r="J101" s="25" t="s">
        <v>524</v>
      </c>
      <c r="K101" s="23" t="s">
        <v>443</v>
      </c>
      <c r="L101" s="23" t="s">
        <v>444</v>
      </c>
    </row>
    <row r="102" ht="24" spans="1:12">
      <c r="A102" s="23"/>
      <c r="B102" s="23"/>
      <c r="C102" s="24"/>
      <c r="D102" s="23"/>
      <c r="E102" s="23"/>
      <c r="F102" s="23" t="s">
        <v>445</v>
      </c>
      <c r="G102" s="23" t="s">
        <v>627</v>
      </c>
      <c r="H102" s="25" t="s">
        <v>447</v>
      </c>
      <c r="I102" s="23" t="s">
        <v>448</v>
      </c>
      <c r="J102" s="25" t="s">
        <v>442</v>
      </c>
      <c r="K102" s="23" t="s">
        <v>449</v>
      </c>
      <c r="L102" s="23" t="s">
        <v>444</v>
      </c>
    </row>
    <row r="103" spans="1:12">
      <c r="A103" s="23"/>
      <c r="B103" s="23"/>
      <c r="C103" s="24"/>
      <c r="D103" s="23"/>
      <c r="E103" s="23"/>
      <c r="F103" s="23" t="s">
        <v>450</v>
      </c>
      <c r="G103" s="23" t="s">
        <v>628</v>
      </c>
      <c r="H103" s="25" t="s">
        <v>440</v>
      </c>
      <c r="I103" s="23" t="s">
        <v>629</v>
      </c>
      <c r="J103" s="25" t="s">
        <v>565</v>
      </c>
      <c r="K103" s="23" t="s">
        <v>443</v>
      </c>
      <c r="L103" s="23"/>
    </row>
    <row r="104" ht="24" spans="1:12">
      <c r="A104" s="23"/>
      <c r="B104" s="23"/>
      <c r="C104" s="24"/>
      <c r="D104" s="23"/>
      <c r="E104" s="23" t="s">
        <v>455</v>
      </c>
      <c r="F104" s="23" t="s">
        <v>456</v>
      </c>
      <c r="G104" s="23" t="s">
        <v>630</v>
      </c>
      <c r="H104" s="25" t="s">
        <v>458</v>
      </c>
      <c r="I104" s="23" t="s">
        <v>476</v>
      </c>
      <c r="J104" s="25"/>
      <c r="K104" s="23" t="s">
        <v>449</v>
      </c>
      <c r="L104" s="23" t="s">
        <v>444</v>
      </c>
    </row>
    <row r="105" ht="24" spans="1:12">
      <c r="A105" s="23"/>
      <c r="B105" s="23"/>
      <c r="C105" s="24"/>
      <c r="D105" s="23"/>
      <c r="E105" s="23" t="s">
        <v>460</v>
      </c>
      <c r="F105" s="23" t="s">
        <v>461</v>
      </c>
      <c r="G105" s="23" t="s">
        <v>490</v>
      </c>
      <c r="H105" s="25" t="s">
        <v>440</v>
      </c>
      <c r="I105" s="23" t="s">
        <v>441</v>
      </c>
      <c r="J105" s="25" t="s">
        <v>442</v>
      </c>
      <c r="K105" s="23" t="s">
        <v>443</v>
      </c>
      <c r="L105" s="23" t="s">
        <v>444</v>
      </c>
    </row>
    <row r="106" ht="24" spans="1:12">
      <c r="A106" s="23"/>
      <c r="B106" s="23"/>
      <c r="C106" s="24"/>
      <c r="D106" s="23"/>
      <c r="E106" s="23" t="s">
        <v>463</v>
      </c>
      <c r="F106" s="23" t="s">
        <v>464</v>
      </c>
      <c r="G106" s="23" t="s">
        <v>631</v>
      </c>
      <c r="H106" s="25" t="s">
        <v>447</v>
      </c>
      <c r="I106" s="23" t="s">
        <v>448</v>
      </c>
      <c r="J106" s="25" t="s">
        <v>442</v>
      </c>
      <c r="K106" s="23" t="s">
        <v>449</v>
      </c>
      <c r="L106" s="23" t="s">
        <v>444</v>
      </c>
    </row>
    <row r="107" spans="1:12">
      <c r="A107" s="23"/>
      <c r="B107" s="23" t="s">
        <v>632</v>
      </c>
      <c r="C107" s="24">
        <v>350</v>
      </c>
      <c r="D107" s="23" t="s">
        <v>633</v>
      </c>
      <c r="E107" s="23" t="s">
        <v>437</v>
      </c>
      <c r="F107" s="23" t="s">
        <v>438</v>
      </c>
      <c r="G107" s="23" t="s">
        <v>634</v>
      </c>
      <c r="H107" s="25" t="s">
        <v>440</v>
      </c>
      <c r="I107" s="23" t="s">
        <v>598</v>
      </c>
      <c r="J107" s="25" t="s">
        <v>509</v>
      </c>
      <c r="K107" s="23" t="s">
        <v>443</v>
      </c>
      <c r="L107" s="23" t="s">
        <v>444</v>
      </c>
    </row>
    <row r="108" spans="1:12">
      <c r="A108" s="23"/>
      <c r="B108" s="23"/>
      <c r="C108" s="24"/>
      <c r="D108" s="23"/>
      <c r="E108" s="23"/>
      <c r="F108" s="23" t="s">
        <v>445</v>
      </c>
      <c r="G108" s="23" t="s">
        <v>635</v>
      </c>
      <c r="H108" s="25" t="s">
        <v>447</v>
      </c>
      <c r="I108" s="23" t="s">
        <v>448</v>
      </c>
      <c r="J108" s="25" t="s">
        <v>442</v>
      </c>
      <c r="K108" s="23" t="s">
        <v>443</v>
      </c>
      <c r="L108" s="23" t="s">
        <v>444</v>
      </c>
    </row>
    <row r="109" spans="1:12">
      <c r="A109" s="23"/>
      <c r="B109" s="23"/>
      <c r="C109" s="24"/>
      <c r="D109" s="23"/>
      <c r="E109" s="23"/>
      <c r="F109" s="23" t="s">
        <v>450</v>
      </c>
      <c r="G109" s="23" t="s">
        <v>636</v>
      </c>
      <c r="H109" s="25" t="s">
        <v>440</v>
      </c>
      <c r="I109" s="23" t="s">
        <v>441</v>
      </c>
      <c r="J109" s="25" t="s">
        <v>442</v>
      </c>
      <c r="K109" s="23" t="s">
        <v>443</v>
      </c>
      <c r="L109" s="23" t="s">
        <v>444</v>
      </c>
    </row>
    <row r="110" spans="1:12">
      <c r="A110" s="23"/>
      <c r="B110" s="23"/>
      <c r="C110" s="24"/>
      <c r="D110" s="23"/>
      <c r="E110" s="23"/>
      <c r="F110" s="23"/>
      <c r="G110" s="23" t="s">
        <v>580</v>
      </c>
      <c r="H110" s="25" t="s">
        <v>452</v>
      </c>
      <c r="I110" s="23" t="s">
        <v>500</v>
      </c>
      <c r="J110" s="25" t="s">
        <v>453</v>
      </c>
      <c r="K110" s="23" t="s">
        <v>443</v>
      </c>
      <c r="L110" s="23" t="s">
        <v>454</v>
      </c>
    </row>
    <row r="111" ht="24" spans="1:12">
      <c r="A111" s="23"/>
      <c r="B111" s="23"/>
      <c r="C111" s="24"/>
      <c r="D111" s="23"/>
      <c r="E111" s="23" t="s">
        <v>455</v>
      </c>
      <c r="F111" s="23" t="s">
        <v>503</v>
      </c>
      <c r="G111" s="23" t="s">
        <v>637</v>
      </c>
      <c r="H111" s="25" t="s">
        <v>458</v>
      </c>
      <c r="I111" s="23" t="s">
        <v>638</v>
      </c>
      <c r="J111" s="25"/>
      <c r="K111" s="23" t="s">
        <v>449</v>
      </c>
      <c r="L111" s="23" t="s">
        <v>444</v>
      </c>
    </row>
    <row r="112" ht="24" spans="1:12">
      <c r="A112" s="23"/>
      <c r="B112" s="23"/>
      <c r="C112" s="24"/>
      <c r="D112" s="23"/>
      <c r="E112" s="23" t="s">
        <v>460</v>
      </c>
      <c r="F112" s="23" t="s">
        <v>461</v>
      </c>
      <c r="G112" s="23" t="s">
        <v>639</v>
      </c>
      <c r="H112" s="25" t="s">
        <v>440</v>
      </c>
      <c r="I112" s="23" t="s">
        <v>473</v>
      </c>
      <c r="J112" s="25" t="s">
        <v>442</v>
      </c>
      <c r="K112" s="23" t="s">
        <v>443</v>
      </c>
      <c r="L112" s="23" t="s">
        <v>444</v>
      </c>
    </row>
    <row r="113" spans="1:12">
      <c r="A113" s="23"/>
      <c r="B113" s="23"/>
      <c r="C113" s="24"/>
      <c r="D113" s="23"/>
      <c r="E113" s="23" t="s">
        <v>463</v>
      </c>
      <c r="F113" s="23" t="s">
        <v>464</v>
      </c>
      <c r="G113" s="23" t="s">
        <v>640</v>
      </c>
      <c r="H113" s="25" t="s">
        <v>440</v>
      </c>
      <c r="I113" s="23" t="s">
        <v>466</v>
      </c>
      <c r="J113" s="25" t="s">
        <v>442</v>
      </c>
      <c r="K113" s="23" t="s">
        <v>449</v>
      </c>
      <c r="L113" s="23" t="s">
        <v>444</v>
      </c>
    </row>
    <row r="114" spans="1:12">
      <c r="A114" s="23"/>
      <c r="B114" s="23" t="s">
        <v>641</v>
      </c>
      <c r="C114" s="24">
        <v>220</v>
      </c>
      <c r="D114" s="23" t="s">
        <v>642</v>
      </c>
      <c r="E114" s="23" t="s">
        <v>437</v>
      </c>
      <c r="F114" s="23" t="s">
        <v>438</v>
      </c>
      <c r="G114" s="23" t="s">
        <v>643</v>
      </c>
      <c r="H114" s="25" t="s">
        <v>440</v>
      </c>
      <c r="I114" s="23" t="s">
        <v>589</v>
      </c>
      <c r="J114" s="25" t="s">
        <v>509</v>
      </c>
      <c r="K114" s="23" t="s">
        <v>443</v>
      </c>
      <c r="L114" s="23" t="s">
        <v>444</v>
      </c>
    </row>
    <row r="115" ht="24" spans="1:12">
      <c r="A115" s="23"/>
      <c r="B115" s="23"/>
      <c r="C115" s="24"/>
      <c r="D115" s="23"/>
      <c r="E115" s="23"/>
      <c r="F115" s="23" t="s">
        <v>445</v>
      </c>
      <c r="G115" s="23" t="s">
        <v>644</v>
      </c>
      <c r="H115" s="25" t="s">
        <v>452</v>
      </c>
      <c r="I115" s="23" t="s">
        <v>531</v>
      </c>
      <c r="J115" s="25" t="s">
        <v>645</v>
      </c>
      <c r="K115" s="23" t="s">
        <v>449</v>
      </c>
      <c r="L115" s="23" t="s">
        <v>444</v>
      </c>
    </row>
    <row r="116" spans="1:12">
      <c r="A116" s="23"/>
      <c r="B116" s="23"/>
      <c r="C116" s="24"/>
      <c r="D116" s="23"/>
      <c r="E116" s="23"/>
      <c r="F116" s="23" t="s">
        <v>450</v>
      </c>
      <c r="G116" s="23" t="s">
        <v>646</v>
      </c>
      <c r="H116" s="25" t="s">
        <v>447</v>
      </c>
      <c r="I116" s="23" t="s">
        <v>647</v>
      </c>
      <c r="J116" s="25" t="s">
        <v>565</v>
      </c>
      <c r="K116" s="23" t="s">
        <v>443</v>
      </c>
      <c r="L116" s="23" t="s">
        <v>444</v>
      </c>
    </row>
    <row r="117" spans="1:12">
      <c r="A117" s="23"/>
      <c r="B117" s="23"/>
      <c r="C117" s="24"/>
      <c r="D117" s="23"/>
      <c r="E117" s="23" t="s">
        <v>455</v>
      </c>
      <c r="F117" s="23" t="s">
        <v>456</v>
      </c>
      <c r="G117" s="23" t="s">
        <v>648</v>
      </c>
      <c r="H117" s="25" t="s">
        <v>440</v>
      </c>
      <c r="I117" s="23" t="s">
        <v>473</v>
      </c>
      <c r="J117" s="25" t="s">
        <v>442</v>
      </c>
      <c r="K117" s="23" t="s">
        <v>443</v>
      </c>
      <c r="L117" s="23" t="s">
        <v>444</v>
      </c>
    </row>
    <row r="118" spans="1:12">
      <c r="A118" s="23"/>
      <c r="B118" s="23"/>
      <c r="C118" s="24"/>
      <c r="D118" s="23"/>
      <c r="E118" s="23"/>
      <c r="F118" s="23" t="s">
        <v>568</v>
      </c>
      <c r="G118" s="23" t="s">
        <v>649</v>
      </c>
      <c r="H118" s="25" t="s">
        <v>440</v>
      </c>
      <c r="I118" s="23" t="s">
        <v>534</v>
      </c>
      <c r="J118" s="25" t="s">
        <v>442</v>
      </c>
      <c r="K118" s="23" t="s">
        <v>443</v>
      </c>
      <c r="L118" s="23"/>
    </row>
    <row r="119" ht="24" spans="1:12">
      <c r="A119" s="23"/>
      <c r="B119" s="23"/>
      <c r="C119" s="24"/>
      <c r="D119" s="23"/>
      <c r="E119" s="23" t="s">
        <v>460</v>
      </c>
      <c r="F119" s="23" t="s">
        <v>461</v>
      </c>
      <c r="G119" s="23" t="s">
        <v>490</v>
      </c>
      <c r="H119" s="25" t="s">
        <v>440</v>
      </c>
      <c r="I119" s="23" t="s">
        <v>441</v>
      </c>
      <c r="J119" s="25" t="s">
        <v>442</v>
      </c>
      <c r="K119" s="23" t="s">
        <v>443</v>
      </c>
      <c r="L119" s="23" t="s">
        <v>444</v>
      </c>
    </row>
    <row r="120" ht="24" spans="1:12">
      <c r="A120" s="23"/>
      <c r="B120" s="23"/>
      <c r="C120" s="24"/>
      <c r="D120" s="23"/>
      <c r="E120" s="23" t="s">
        <v>463</v>
      </c>
      <c r="F120" s="23" t="s">
        <v>464</v>
      </c>
      <c r="G120" s="23" t="s">
        <v>650</v>
      </c>
      <c r="H120" s="25" t="s">
        <v>458</v>
      </c>
      <c r="I120" s="23" t="s">
        <v>651</v>
      </c>
      <c r="J120" s="25"/>
      <c r="K120" s="23" t="s">
        <v>449</v>
      </c>
      <c r="L120" s="23" t="s">
        <v>444</v>
      </c>
    </row>
    <row r="121" ht="24" spans="1:12">
      <c r="A121" s="23"/>
      <c r="B121" s="23" t="s">
        <v>652</v>
      </c>
      <c r="C121" s="24">
        <v>336</v>
      </c>
      <c r="D121" s="23" t="s">
        <v>653</v>
      </c>
      <c r="E121" s="23" t="s">
        <v>437</v>
      </c>
      <c r="F121" s="23" t="s">
        <v>438</v>
      </c>
      <c r="G121" s="23" t="s">
        <v>654</v>
      </c>
      <c r="H121" s="25" t="s">
        <v>447</v>
      </c>
      <c r="I121" s="23" t="s">
        <v>448</v>
      </c>
      <c r="J121" s="25" t="s">
        <v>442</v>
      </c>
      <c r="K121" s="23" t="s">
        <v>443</v>
      </c>
      <c r="L121" s="23" t="s">
        <v>444</v>
      </c>
    </row>
    <row r="122" ht="24" spans="1:12">
      <c r="A122" s="23"/>
      <c r="B122" s="23"/>
      <c r="C122" s="24"/>
      <c r="D122" s="23"/>
      <c r="E122" s="23"/>
      <c r="F122" s="23" t="s">
        <v>445</v>
      </c>
      <c r="G122" s="23" t="s">
        <v>655</v>
      </c>
      <c r="H122" s="25" t="s">
        <v>447</v>
      </c>
      <c r="I122" s="23" t="s">
        <v>448</v>
      </c>
      <c r="J122" s="25" t="s">
        <v>442</v>
      </c>
      <c r="K122" s="23" t="s">
        <v>449</v>
      </c>
      <c r="L122" s="23"/>
    </row>
    <row r="123" ht="24" spans="1:12">
      <c r="A123" s="23"/>
      <c r="B123" s="23"/>
      <c r="C123" s="24"/>
      <c r="D123" s="23"/>
      <c r="E123" s="23"/>
      <c r="F123" s="23" t="s">
        <v>450</v>
      </c>
      <c r="G123" s="23" t="s">
        <v>656</v>
      </c>
      <c r="H123" s="25" t="s">
        <v>440</v>
      </c>
      <c r="I123" s="23" t="s">
        <v>534</v>
      </c>
      <c r="J123" s="25" t="s">
        <v>442</v>
      </c>
      <c r="K123" s="23" t="s">
        <v>443</v>
      </c>
      <c r="L123" s="23" t="s">
        <v>444</v>
      </c>
    </row>
    <row r="124" ht="24" spans="1:12">
      <c r="A124" s="23"/>
      <c r="B124" s="23"/>
      <c r="C124" s="24"/>
      <c r="D124" s="23"/>
      <c r="E124" s="23" t="s">
        <v>455</v>
      </c>
      <c r="F124" s="23" t="s">
        <v>456</v>
      </c>
      <c r="G124" s="23" t="s">
        <v>657</v>
      </c>
      <c r="H124" s="25" t="s">
        <v>458</v>
      </c>
      <c r="I124" s="23" t="s">
        <v>658</v>
      </c>
      <c r="J124" s="25"/>
      <c r="K124" s="23" t="s">
        <v>443</v>
      </c>
      <c r="L124" s="23" t="s">
        <v>444</v>
      </c>
    </row>
    <row r="125" ht="24" spans="1:12">
      <c r="A125" s="23"/>
      <c r="B125" s="23"/>
      <c r="C125" s="24"/>
      <c r="D125" s="23"/>
      <c r="E125" s="23"/>
      <c r="F125" s="23" t="s">
        <v>503</v>
      </c>
      <c r="G125" s="23" t="s">
        <v>659</v>
      </c>
      <c r="H125" s="25" t="s">
        <v>458</v>
      </c>
      <c r="I125" s="23" t="s">
        <v>489</v>
      </c>
      <c r="J125" s="25"/>
      <c r="K125" s="23" t="s">
        <v>443</v>
      </c>
      <c r="L125" s="23" t="s">
        <v>444</v>
      </c>
    </row>
    <row r="126" ht="24" spans="1:12">
      <c r="A126" s="23"/>
      <c r="B126" s="23"/>
      <c r="C126" s="24"/>
      <c r="D126" s="23"/>
      <c r="E126" s="23" t="s">
        <v>460</v>
      </c>
      <c r="F126" s="23" t="s">
        <v>461</v>
      </c>
      <c r="G126" s="23" t="s">
        <v>660</v>
      </c>
      <c r="H126" s="25" t="s">
        <v>440</v>
      </c>
      <c r="I126" s="23" t="s">
        <v>534</v>
      </c>
      <c r="J126" s="25" t="s">
        <v>442</v>
      </c>
      <c r="K126" s="23" t="s">
        <v>443</v>
      </c>
      <c r="L126" s="23" t="s">
        <v>444</v>
      </c>
    </row>
    <row r="127" ht="24" spans="1:12">
      <c r="A127" s="23"/>
      <c r="B127" s="23"/>
      <c r="C127" s="24"/>
      <c r="D127" s="23"/>
      <c r="E127" s="23" t="s">
        <v>463</v>
      </c>
      <c r="F127" s="23" t="s">
        <v>464</v>
      </c>
      <c r="G127" s="23" t="s">
        <v>661</v>
      </c>
      <c r="H127" s="25" t="s">
        <v>452</v>
      </c>
      <c r="I127" s="23" t="s">
        <v>662</v>
      </c>
      <c r="J127" s="25" t="s">
        <v>519</v>
      </c>
      <c r="K127" s="23" t="s">
        <v>449</v>
      </c>
      <c r="L127" s="23" t="s">
        <v>454</v>
      </c>
    </row>
    <row r="128" spans="1:12">
      <c r="A128" s="23"/>
      <c r="B128" s="23" t="s">
        <v>663</v>
      </c>
      <c r="C128" s="24">
        <v>190</v>
      </c>
      <c r="D128" s="23" t="s">
        <v>664</v>
      </c>
      <c r="E128" s="23" t="s">
        <v>437</v>
      </c>
      <c r="F128" s="23" t="s">
        <v>438</v>
      </c>
      <c r="G128" s="23" t="s">
        <v>665</v>
      </c>
      <c r="H128" s="25" t="s">
        <v>440</v>
      </c>
      <c r="I128" s="23" t="s">
        <v>88</v>
      </c>
      <c r="J128" s="25" t="s">
        <v>442</v>
      </c>
      <c r="K128" s="23" t="s">
        <v>443</v>
      </c>
      <c r="L128" s="23" t="s">
        <v>444</v>
      </c>
    </row>
    <row r="129" spans="1:12">
      <c r="A129" s="23"/>
      <c r="B129" s="23"/>
      <c r="C129" s="24"/>
      <c r="D129" s="23"/>
      <c r="E129" s="23"/>
      <c r="F129" s="23" t="s">
        <v>445</v>
      </c>
      <c r="G129" s="23" t="s">
        <v>666</v>
      </c>
      <c r="H129" s="25" t="s">
        <v>447</v>
      </c>
      <c r="I129" s="23" t="s">
        <v>448</v>
      </c>
      <c r="J129" s="25" t="s">
        <v>442</v>
      </c>
      <c r="K129" s="23" t="s">
        <v>449</v>
      </c>
      <c r="L129" s="23" t="s">
        <v>444</v>
      </c>
    </row>
    <row r="130" spans="1:12">
      <c r="A130" s="23"/>
      <c r="B130" s="23"/>
      <c r="C130" s="24"/>
      <c r="D130" s="23"/>
      <c r="E130" s="23"/>
      <c r="F130" s="23" t="s">
        <v>450</v>
      </c>
      <c r="G130" s="23" t="s">
        <v>667</v>
      </c>
      <c r="H130" s="25" t="s">
        <v>440</v>
      </c>
      <c r="I130" s="23" t="s">
        <v>534</v>
      </c>
      <c r="J130" s="25" t="s">
        <v>442</v>
      </c>
      <c r="K130" s="23" t="s">
        <v>443</v>
      </c>
      <c r="L130" s="23"/>
    </row>
    <row r="131" ht="24" spans="1:12">
      <c r="A131" s="23"/>
      <c r="B131" s="23"/>
      <c r="C131" s="24"/>
      <c r="D131" s="23"/>
      <c r="E131" s="23" t="s">
        <v>455</v>
      </c>
      <c r="F131" s="23" t="s">
        <v>456</v>
      </c>
      <c r="G131" s="23" t="s">
        <v>668</v>
      </c>
      <c r="H131" s="25" t="s">
        <v>458</v>
      </c>
      <c r="I131" s="23" t="s">
        <v>658</v>
      </c>
      <c r="J131" s="25"/>
      <c r="K131" s="23" t="s">
        <v>443</v>
      </c>
      <c r="L131" s="23" t="s">
        <v>444</v>
      </c>
    </row>
    <row r="132" ht="36" spans="1:12">
      <c r="A132" s="23"/>
      <c r="B132" s="23"/>
      <c r="C132" s="24"/>
      <c r="D132" s="23"/>
      <c r="E132" s="23"/>
      <c r="F132" s="23" t="s">
        <v>503</v>
      </c>
      <c r="G132" s="23" t="s">
        <v>669</v>
      </c>
      <c r="H132" s="25" t="s">
        <v>440</v>
      </c>
      <c r="I132" s="23" t="s">
        <v>670</v>
      </c>
      <c r="J132" s="25" t="s">
        <v>442</v>
      </c>
      <c r="K132" s="23" t="s">
        <v>443</v>
      </c>
      <c r="L132" s="23"/>
    </row>
    <row r="133" ht="24" spans="1:12">
      <c r="A133" s="23"/>
      <c r="B133" s="23"/>
      <c r="C133" s="24"/>
      <c r="D133" s="23"/>
      <c r="E133" s="23" t="s">
        <v>460</v>
      </c>
      <c r="F133" s="23" t="s">
        <v>461</v>
      </c>
      <c r="G133" s="23" t="s">
        <v>671</v>
      </c>
      <c r="H133" s="25" t="s">
        <v>440</v>
      </c>
      <c r="I133" s="23" t="s">
        <v>534</v>
      </c>
      <c r="J133" s="25" t="s">
        <v>442</v>
      </c>
      <c r="K133" s="23" t="s">
        <v>443</v>
      </c>
      <c r="L133" s="23" t="s">
        <v>444</v>
      </c>
    </row>
    <row r="134" ht="24" spans="1:12">
      <c r="A134" s="23"/>
      <c r="B134" s="23"/>
      <c r="C134" s="24"/>
      <c r="D134" s="23"/>
      <c r="E134" s="23" t="s">
        <v>463</v>
      </c>
      <c r="F134" s="23" t="s">
        <v>464</v>
      </c>
      <c r="G134" s="23" t="s">
        <v>661</v>
      </c>
      <c r="H134" s="25" t="s">
        <v>452</v>
      </c>
      <c r="I134" s="23" t="s">
        <v>672</v>
      </c>
      <c r="J134" s="25" t="s">
        <v>519</v>
      </c>
      <c r="K134" s="23" t="s">
        <v>449</v>
      </c>
      <c r="L134" s="23" t="s">
        <v>454</v>
      </c>
    </row>
    <row r="135" spans="1:12">
      <c r="A135" s="23"/>
      <c r="B135" s="23" t="s">
        <v>673</v>
      </c>
      <c r="C135" s="24">
        <v>22</v>
      </c>
      <c r="D135" s="23" t="s">
        <v>674</v>
      </c>
      <c r="E135" s="23" t="s">
        <v>437</v>
      </c>
      <c r="F135" s="23" t="s">
        <v>438</v>
      </c>
      <c r="G135" s="23" t="s">
        <v>675</v>
      </c>
      <c r="H135" s="25" t="s">
        <v>440</v>
      </c>
      <c r="I135" s="23" t="s">
        <v>534</v>
      </c>
      <c r="J135" s="25" t="s">
        <v>442</v>
      </c>
      <c r="K135" s="23" t="s">
        <v>443</v>
      </c>
      <c r="L135" s="23"/>
    </row>
    <row r="136" spans="1:12">
      <c r="A136" s="23"/>
      <c r="B136" s="23"/>
      <c r="C136" s="24"/>
      <c r="D136" s="23"/>
      <c r="E136" s="23"/>
      <c r="F136" s="23" t="s">
        <v>445</v>
      </c>
      <c r="G136" s="23" t="s">
        <v>676</v>
      </c>
      <c r="H136" s="25" t="s">
        <v>440</v>
      </c>
      <c r="I136" s="23" t="s">
        <v>534</v>
      </c>
      <c r="J136" s="25" t="s">
        <v>442</v>
      </c>
      <c r="K136" s="23" t="s">
        <v>449</v>
      </c>
      <c r="L136" s="23" t="s">
        <v>444</v>
      </c>
    </row>
    <row r="137" spans="1:12">
      <c r="A137" s="23"/>
      <c r="B137" s="23"/>
      <c r="C137" s="24"/>
      <c r="D137" s="23"/>
      <c r="E137" s="23"/>
      <c r="F137" s="23" t="s">
        <v>450</v>
      </c>
      <c r="G137" s="23" t="s">
        <v>677</v>
      </c>
      <c r="H137" s="25" t="s">
        <v>440</v>
      </c>
      <c r="I137" s="23" t="s">
        <v>534</v>
      </c>
      <c r="J137" s="25" t="s">
        <v>442</v>
      </c>
      <c r="K137" s="23" t="s">
        <v>443</v>
      </c>
      <c r="L137" s="23"/>
    </row>
    <row r="138" spans="1:12">
      <c r="A138" s="23"/>
      <c r="B138" s="23"/>
      <c r="C138" s="24"/>
      <c r="D138" s="23"/>
      <c r="E138" s="23" t="s">
        <v>455</v>
      </c>
      <c r="F138" s="23" t="s">
        <v>456</v>
      </c>
      <c r="G138" s="23" t="s">
        <v>678</v>
      </c>
      <c r="H138" s="25" t="s">
        <v>458</v>
      </c>
      <c r="I138" s="23" t="s">
        <v>679</v>
      </c>
      <c r="J138" s="25"/>
      <c r="K138" s="23" t="s">
        <v>449</v>
      </c>
      <c r="L138" s="23" t="s">
        <v>444</v>
      </c>
    </row>
    <row r="139" ht="24" spans="1:12">
      <c r="A139" s="23"/>
      <c r="B139" s="23"/>
      <c r="C139" s="24"/>
      <c r="D139" s="23"/>
      <c r="E139" s="23" t="s">
        <v>460</v>
      </c>
      <c r="F139" s="23" t="s">
        <v>461</v>
      </c>
      <c r="G139" s="23" t="s">
        <v>680</v>
      </c>
      <c r="H139" s="25" t="s">
        <v>440</v>
      </c>
      <c r="I139" s="23" t="s">
        <v>534</v>
      </c>
      <c r="J139" s="25" t="s">
        <v>442</v>
      </c>
      <c r="K139" s="23" t="s">
        <v>443</v>
      </c>
      <c r="L139" s="23" t="s">
        <v>444</v>
      </c>
    </row>
    <row r="140" spans="1:12">
      <c r="A140" s="23"/>
      <c r="B140" s="23"/>
      <c r="C140" s="24"/>
      <c r="D140" s="23"/>
      <c r="E140" s="23" t="s">
        <v>463</v>
      </c>
      <c r="F140" s="23" t="s">
        <v>464</v>
      </c>
      <c r="G140" s="23" t="s">
        <v>681</v>
      </c>
      <c r="H140" s="25" t="s">
        <v>452</v>
      </c>
      <c r="I140" s="23" t="s">
        <v>682</v>
      </c>
      <c r="J140" s="25" t="s">
        <v>519</v>
      </c>
      <c r="K140" s="23" t="s">
        <v>449</v>
      </c>
      <c r="L140" s="23" t="s">
        <v>454</v>
      </c>
    </row>
    <row r="141" spans="1:12">
      <c r="A141" s="23"/>
      <c r="B141" s="23" t="s">
        <v>683</v>
      </c>
      <c r="C141" s="24">
        <v>16</v>
      </c>
      <c r="D141" s="23" t="s">
        <v>684</v>
      </c>
      <c r="E141" s="23" t="s">
        <v>437</v>
      </c>
      <c r="F141" s="23" t="s">
        <v>438</v>
      </c>
      <c r="G141" s="23" t="s">
        <v>685</v>
      </c>
      <c r="H141" s="25" t="s">
        <v>452</v>
      </c>
      <c r="I141" s="23" t="s">
        <v>560</v>
      </c>
      <c r="J141" s="25" t="s">
        <v>686</v>
      </c>
      <c r="K141" s="23" t="s">
        <v>443</v>
      </c>
      <c r="L141" s="23" t="s">
        <v>454</v>
      </c>
    </row>
    <row r="142" spans="1:12">
      <c r="A142" s="23"/>
      <c r="B142" s="23"/>
      <c r="C142" s="24"/>
      <c r="D142" s="23"/>
      <c r="E142" s="23"/>
      <c r="F142" s="23" t="s">
        <v>445</v>
      </c>
      <c r="G142" s="23" t="s">
        <v>687</v>
      </c>
      <c r="H142" s="25" t="s">
        <v>447</v>
      </c>
      <c r="I142" s="23" t="s">
        <v>448</v>
      </c>
      <c r="J142" s="25" t="s">
        <v>442</v>
      </c>
      <c r="K142" s="23" t="s">
        <v>443</v>
      </c>
      <c r="L142" s="23" t="s">
        <v>444</v>
      </c>
    </row>
    <row r="143" spans="1:12">
      <c r="A143" s="23"/>
      <c r="B143" s="23"/>
      <c r="C143" s="24"/>
      <c r="D143" s="23"/>
      <c r="E143" s="23"/>
      <c r="F143" s="23"/>
      <c r="G143" s="23" t="s">
        <v>688</v>
      </c>
      <c r="H143" s="25" t="s">
        <v>440</v>
      </c>
      <c r="I143" s="23" t="s">
        <v>670</v>
      </c>
      <c r="J143" s="25" t="s">
        <v>442</v>
      </c>
      <c r="K143" s="23" t="s">
        <v>443</v>
      </c>
      <c r="L143" s="23" t="s">
        <v>444</v>
      </c>
    </row>
    <row r="144" spans="1:12">
      <c r="A144" s="23"/>
      <c r="B144" s="23"/>
      <c r="C144" s="24"/>
      <c r="D144" s="23"/>
      <c r="E144" s="23"/>
      <c r="F144" s="23" t="s">
        <v>450</v>
      </c>
      <c r="G144" s="23" t="s">
        <v>689</v>
      </c>
      <c r="H144" s="25" t="s">
        <v>440</v>
      </c>
      <c r="I144" s="23" t="s">
        <v>534</v>
      </c>
      <c r="J144" s="25" t="s">
        <v>442</v>
      </c>
      <c r="K144" s="23" t="s">
        <v>443</v>
      </c>
      <c r="L144" s="23"/>
    </row>
    <row r="145" spans="1:12">
      <c r="A145" s="23"/>
      <c r="B145" s="23"/>
      <c r="C145" s="24"/>
      <c r="D145" s="23"/>
      <c r="E145" s="23" t="s">
        <v>455</v>
      </c>
      <c r="F145" s="23" t="s">
        <v>456</v>
      </c>
      <c r="G145" s="23" t="s">
        <v>690</v>
      </c>
      <c r="H145" s="25" t="s">
        <v>447</v>
      </c>
      <c r="I145" s="23" t="s">
        <v>448</v>
      </c>
      <c r="J145" s="25" t="s">
        <v>442</v>
      </c>
      <c r="K145" s="23" t="s">
        <v>449</v>
      </c>
      <c r="L145" s="23" t="s">
        <v>444</v>
      </c>
    </row>
    <row r="146" ht="24" spans="1:12">
      <c r="A146" s="23"/>
      <c r="B146" s="23"/>
      <c r="C146" s="24"/>
      <c r="D146" s="23"/>
      <c r="E146" s="23" t="s">
        <v>460</v>
      </c>
      <c r="F146" s="23" t="s">
        <v>461</v>
      </c>
      <c r="G146" s="23" t="s">
        <v>691</v>
      </c>
      <c r="H146" s="25" t="s">
        <v>440</v>
      </c>
      <c r="I146" s="23" t="s">
        <v>534</v>
      </c>
      <c r="J146" s="25" t="s">
        <v>442</v>
      </c>
      <c r="K146" s="23" t="s">
        <v>443</v>
      </c>
      <c r="L146" s="23" t="s">
        <v>444</v>
      </c>
    </row>
    <row r="147" spans="1:12">
      <c r="A147" s="23"/>
      <c r="B147" s="23"/>
      <c r="C147" s="24"/>
      <c r="D147" s="23"/>
      <c r="E147" s="23" t="s">
        <v>463</v>
      </c>
      <c r="F147" s="23" t="s">
        <v>464</v>
      </c>
      <c r="G147" s="23" t="s">
        <v>692</v>
      </c>
      <c r="H147" s="25" t="s">
        <v>452</v>
      </c>
      <c r="I147" s="23" t="s">
        <v>448</v>
      </c>
      <c r="J147" s="25" t="s">
        <v>442</v>
      </c>
      <c r="K147" s="23" t="s">
        <v>449</v>
      </c>
      <c r="L147" s="23"/>
    </row>
    <row r="148" spans="1:12">
      <c r="A148" s="23"/>
      <c r="B148" s="23" t="s">
        <v>693</v>
      </c>
      <c r="C148" s="24">
        <v>150</v>
      </c>
      <c r="D148" s="23" t="s">
        <v>694</v>
      </c>
      <c r="E148" s="23" t="s">
        <v>437</v>
      </c>
      <c r="F148" s="23" t="s">
        <v>438</v>
      </c>
      <c r="G148" s="23" t="s">
        <v>695</v>
      </c>
      <c r="H148" s="25" t="s">
        <v>440</v>
      </c>
      <c r="I148" s="23" t="s">
        <v>598</v>
      </c>
      <c r="J148" s="25" t="s">
        <v>696</v>
      </c>
      <c r="K148" s="23" t="s">
        <v>443</v>
      </c>
      <c r="L148" s="23" t="s">
        <v>444</v>
      </c>
    </row>
    <row r="149" spans="1:12">
      <c r="A149" s="23"/>
      <c r="B149" s="23"/>
      <c r="C149" s="24"/>
      <c r="D149" s="23"/>
      <c r="E149" s="23"/>
      <c r="F149" s="23"/>
      <c r="G149" s="23" t="s">
        <v>697</v>
      </c>
      <c r="H149" s="25" t="s">
        <v>440</v>
      </c>
      <c r="I149" s="23" t="s">
        <v>466</v>
      </c>
      <c r="J149" s="25" t="s">
        <v>698</v>
      </c>
      <c r="K149" s="23" t="s">
        <v>531</v>
      </c>
      <c r="L149" s="23"/>
    </row>
    <row r="150" spans="1:12">
      <c r="A150" s="23"/>
      <c r="B150" s="23"/>
      <c r="C150" s="24"/>
      <c r="D150" s="23"/>
      <c r="E150" s="23"/>
      <c r="F150" s="23"/>
      <c r="G150" s="23" t="s">
        <v>699</v>
      </c>
      <c r="H150" s="25" t="s">
        <v>440</v>
      </c>
      <c r="I150" s="23" t="s">
        <v>598</v>
      </c>
      <c r="J150" s="25" t="s">
        <v>700</v>
      </c>
      <c r="K150" s="23" t="s">
        <v>443</v>
      </c>
      <c r="L150" s="23" t="s">
        <v>444</v>
      </c>
    </row>
    <row r="151" spans="1:12">
      <c r="A151" s="23"/>
      <c r="B151" s="23"/>
      <c r="C151" s="24"/>
      <c r="D151" s="23"/>
      <c r="E151" s="23"/>
      <c r="F151" s="23" t="s">
        <v>445</v>
      </c>
      <c r="G151" s="23" t="s">
        <v>701</v>
      </c>
      <c r="H151" s="25" t="s">
        <v>440</v>
      </c>
      <c r="I151" s="23" t="s">
        <v>534</v>
      </c>
      <c r="J151" s="25" t="s">
        <v>442</v>
      </c>
      <c r="K151" s="23" t="s">
        <v>443</v>
      </c>
      <c r="L151" s="23"/>
    </row>
    <row r="152" spans="1:12">
      <c r="A152" s="23"/>
      <c r="B152" s="23"/>
      <c r="C152" s="24"/>
      <c r="D152" s="23"/>
      <c r="E152" s="23"/>
      <c r="F152" s="23" t="s">
        <v>450</v>
      </c>
      <c r="G152" s="23" t="s">
        <v>702</v>
      </c>
      <c r="H152" s="25" t="s">
        <v>447</v>
      </c>
      <c r="I152" s="23" t="s">
        <v>448</v>
      </c>
      <c r="J152" s="25" t="s">
        <v>442</v>
      </c>
      <c r="K152" s="23" t="s">
        <v>531</v>
      </c>
      <c r="L152" s="23" t="s">
        <v>444</v>
      </c>
    </row>
    <row r="153" spans="1:12">
      <c r="A153" s="23"/>
      <c r="B153" s="23"/>
      <c r="C153" s="24"/>
      <c r="D153" s="23"/>
      <c r="E153" s="23" t="s">
        <v>455</v>
      </c>
      <c r="F153" s="23" t="s">
        <v>456</v>
      </c>
      <c r="G153" s="23" t="s">
        <v>703</v>
      </c>
      <c r="H153" s="25" t="s">
        <v>440</v>
      </c>
      <c r="I153" s="23" t="s">
        <v>531</v>
      </c>
      <c r="J153" s="25" t="s">
        <v>442</v>
      </c>
      <c r="K153" s="23" t="s">
        <v>443</v>
      </c>
      <c r="L153" s="23"/>
    </row>
    <row r="154" spans="1:12">
      <c r="A154" s="23"/>
      <c r="B154" s="23"/>
      <c r="C154" s="24"/>
      <c r="D154" s="23"/>
      <c r="E154" s="23"/>
      <c r="F154" s="23" t="s">
        <v>503</v>
      </c>
      <c r="G154" s="23" t="s">
        <v>704</v>
      </c>
      <c r="H154" s="25" t="s">
        <v>458</v>
      </c>
      <c r="I154" s="23" t="s">
        <v>705</v>
      </c>
      <c r="J154" s="25"/>
      <c r="K154" s="23" t="s">
        <v>443</v>
      </c>
      <c r="L154" s="23" t="s">
        <v>444</v>
      </c>
    </row>
    <row r="155" ht="24" spans="1:12">
      <c r="A155" s="23"/>
      <c r="B155" s="23"/>
      <c r="C155" s="24"/>
      <c r="D155" s="23"/>
      <c r="E155" s="23" t="s">
        <v>460</v>
      </c>
      <c r="F155" s="23" t="s">
        <v>461</v>
      </c>
      <c r="G155" s="23" t="s">
        <v>706</v>
      </c>
      <c r="H155" s="25" t="s">
        <v>440</v>
      </c>
      <c r="I155" s="23" t="s">
        <v>534</v>
      </c>
      <c r="J155" s="25" t="s">
        <v>442</v>
      </c>
      <c r="K155" s="23" t="s">
        <v>443</v>
      </c>
      <c r="L155" s="23" t="s">
        <v>444</v>
      </c>
    </row>
    <row r="156" spans="1:12">
      <c r="A156" s="23"/>
      <c r="B156" s="23"/>
      <c r="C156" s="24"/>
      <c r="D156" s="23"/>
      <c r="E156" s="23" t="s">
        <v>463</v>
      </c>
      <c r="F156" s="23" t="s">
        <v>464</v>
      </c>
      <c r="G156" s="23" t="s">
        <v>707</v>
      </c>
      <c r="H156" s="25" t="s">
        <v>452</v>
      </c>
      <c r="I156" s="23" t="s">
        <v>448</v>
      </c>
      <c r="J156" s="25" t="s">
        <v>442</v>
      </c>
      <c r="K156" s="23" t="s">
        <v>449</v>
      </c>
      <c r="L156" s="23"/>
    </row>
    <row r="157" spans="1:12">
      <c r="A157" s="23"/>
      <c r="B157" s="23" t="s">
        <v>708</v>
      </c>
      <c r="C157" s="24">
        <v>20</v>
      </c>
      <c r="D157" s="23" t="s">
        <v>709</v>
      </c>
      <c r="E157" s="23" t="s">
        <v>437</v>
      </c>
      <c r="F157" s="23" t="s">
        <v>438</v>
      </c>
      <c r="G157" s="23" t="s">
        <v>710</v>
      </c>
      <c r="H157" s="25" t="s">
        <v>452</v>
      </c>
      <c r="I157" s="23" t="s">
        <v>479</v>
      </c>
      <c r="J157" s="25" t="s">
        <v>711</v>
      </c>
      <c r="K157" s="23" t="s">
        <v>443</v>
      </c>
      <c r="L157" s="23" t="s">
        <v>454</v>
      </c>
    </row>
    <row r="158" spans="1:12">
      <c r="A158" s="23"/>
      <c r="B158" s="23"/>
      <c r="C158" s="24"/>
      <c r="D158" s="23"/>
      <c r="E158" s="23"/>
      <c r="F158" s="23" t="s">
        <v>445</v>
      </c>
      <c r="G158" s="23" t="s">
        <v>712</v>
      </c>
      <c r="H158" s="25" t="s">
        <v>440</v>
      </c>
      <c r="I158" s="23" t="s">
        <v>534</v>
      </c>
      <c r="J158" s="25" t="s">
        <v>442</v>
      </c>
      <c r="K158" s="23" t="s">
        <v>531</v>
      </c>
      <c r="L158" s="23" t="s">
        <v>444</v>
      </c>
    </row>
    <row r="159" spans="1:12">
      <c r="A159" s="23"/>
      <c r="B159" s="23"/>
      <c r="C159" s="24"/>
      <c r="D159" s="23"/>
      <c r="E159" s="23"/>
      <c r="F159" s="23"/>
      <c r="G159" s="23" t="s">
        <v>713</v>
      </c>
      <c r="H159" s="25" t="s">
        <v>447</v>
      </c>
      <c r="I159" s="23" t="s">
        <v>448</v>
      </c>
      <c r="J159" s="25" t="s">
        <v>442</v>
      </c>
      <c r="K159" s="23" t="s">
        <v>531</v>
      </c>
      <c r="L159" s="23" t="s">
        <v>444</v>
      </c>
    </row>
    <row r="160" spans="1:12">
      <c r="A160" s="23"/>
      <c r="B160" s="23"/>
      <c r="C160" s="24"/>
      <c r="D160" s="23"/>
      <c r="E160" s="23"/>
      <c r="F160" s="23" t="s">
        <v>450</v>
      </c>
      <c r="G160" s="23" t="s">
        <v>714</v>
      </c>
      <c r="H160" s="25" t="s">
        <v>440</v>
      </c>
      <c r="I160" s="23" t="s">
        <v>534</v>
      </c>
      <c r="J160" s="25" t="s">
        <v>442</v>
      </c>
      <c r="K160" s="23" t="s">
        <v>443</v>
      </c>
      <c r="L160" s="23"/>
    </row>
    <row r="161" spans="1:12">
      <c r="A161" s="23"/>
      <c r="B161" s="23"/>
      <c r="C161" s="24"/>
      <c r="D161" s="23"/>
      <c r="E161" s="23"/>
      <c r="F161" s="23"/>
      <c r="G161" s="23" t="s">
        <v>715</v>
      </c>
      <c r="H161" s="25" t="s">
        <v>440</v>
      </c>
      <c r="I161" s="23" t="s">
        <v>441</v>
      </c>
      <c r="J161" s="25" t="s">
        <v>442</v>
      </c>
      <c r="K161" s="23" t="s">
        <v>443</v>
      </c>
      <c r="L161" s="23" t="s">
        <v>444</v>
      </c>
    </row>
    <row r="162" spans="1:12">
      <c r="A162" s="23"/>
      <c r="B162" s="23"/>
      <c r="C162" s="24"/>
      <c r="D162" s="23"/>
      <c r="E162" s="23" t="s">
        <v>455</v>
      </c>
      <c r="F162" s="23" t="s">
        <v>486</v>
      </c>
      <c r="G162" s="23" t="s">
        <v>716</v>
      </c>
      <c r="H162" s="25" t="s">
        <v>440</v>
      </c>
      <c r="I162" s="23" t="s">
        <v>534</v>
      </c>
      <c r="J162" s="25" t="s">
        <v>442</v>
      </c>
      <c r="K162" s="23" t="s">
        <v>449</v>
      </c>
      <c r="L162" s="23" t="s">
        <v>444</v>
      </c>
    </row>
    <row r="163" ht="24" spans="1:12">
      <c r="A163" s="23"/>
      <c r="B163" s="23"/>
      <c r="C163" s="24"/>
      <c r="D163" s="23"/>
      <c r="E163" s="23" t="s">
        <v>460</v>
      </c>
      <c r="F163" s="23" t="s">
        <v>461</v>
      </c>
      <c r="G163" s="23" t="s">
        <v>477</v>
      </c>
      <c r="H163" s="25" t="s">
        <v>458</v>
      </c>
      <c r="I163" s="23" t="s">
        <v>717</v>
      </c>
      <c r="J163" s="25"/>
      <c r="K163" s="23" t="s">
        <v>443</v>
      </c>
      <c r="L163" s="23" t="s">
        <v>444</v>
      </c>
    </row>
    <row r="164" spans="1:12">
      <c r="A164" s="23"/>
      <c r="B164" s="23"/>
      <c r="C164" s="24"/>
      <c r="D164" s="23"/>
      <c r="E164" s="23" t="s">
        <v>463</v>
      </c>
      <c r="F164" s="23" t="s">
        <v>464</v>
      </c>
      <c r="G164" s="23" t="s">
        <v>692</v>
      </c>
      <c r="H164" s="25" t="s">
        <v>452</v>
      </c>
      <c r="I164" s="23" t="s">
        <v>448</v>
      </c>
      <c r="J164" s="25" t="s">
        <v>442</v>
      </c>
      <c r="K164" s="23" t="s">
        <v>449</v>
      </c>
      <c r="L164" s="23"/>
    </row>
    <row r="165" spans="1:12">
      <c r="A165" s="23"/>
      <c r="B165" s="23" t="s">
        <v>718</v>
      </c>
      <c r="C165" s="24">
        <v>20</v>
      </c>
      <c r="D165" s="23" t="s">
        <v>719</v>
      </c>
      <c r="E165" s="23" t="s">
        <v>437</v>
      </c>
      <c r="F165" s="23" t="s">
        <v>438</v>
      </c>
      <c r="G165" s="23" t="s">
        <v>720</v>
      </c>
      <c r="H165" s="25" t="s">
        <v>440</v>
      </c>
      <c r="I165" s="23" t="s">
        <v>531</v>
      </c>
      <c r="J165" s="25" t="s">
        <v>72</v>
      </c>
      <c r="K165" s="23" t="s">
        <v>443</v>
      </c>
      <c r="L165" s="23" t="s">
        <v>444</v>
      </c>
    </row>
    <row r="166" spans="1:12">
      <c r="A166" s="23"/>
      <c r="B166" s="23"/>
      <c r="C166" s="24"/>
      <c r="D166" s="23"/>
      <c r="E166" s="23"/>
      <c r="F166" s="23"/>
      <c r="G166" s="23" t="s">
        <v>721</v>
      </c>
      <c r="H166" s="25" t="s">
        <v>440</v>
      </c>
      <c r="I166" s="23" t="s">
        <v>531</v>
      </c>
      <c r="J166" s="25" t="s">
        <v>700</v>
      </c>
      <c r="K166" s="23" t="s">
        <v>443</v>
      </c>
      <c r="L166" s="23"/>
    </row>
    <row r="167" ht="24" spans="1:12">
      <c r="A167" s="23"/>
      <c r="B167" s="23"/>
      <c r="C167" s="24"/>
      <c r="D167" s="23"/>
      <c r="E167" s="23"/>
      <c r="F167" s="23" t="s">
        <v>445</v>
      </c>
      <c r="G167" s="23" t="s">
        <v>722</v>
      </c>
      <c r="H167" s="25" t="s">
        <v>440</v>
      </c>
      <c r="I167" s="23" t="s">
        <v>534</v>
      </c>
      <c r="J167" s="25" t="s">
        <v>442</v>
      </c>
      <c r="K167" s="23" t="s">
        <v>443</v>
      </c>
      <c r="L167" s="23" t="s">
        <v>444</v>
      </c>
    </row>
    <row r="168" ht="24" spans="1:12">
      <c r="A168" s="23"/>
      <c r="B168" s="23"/>
      <c r="C168" s="24"/>
      <c r="D168" s="23"/>
      <c r="E168" s="23"/>
      <c r="F168" s="23" t="s">
        <v>450</v>
      </c>
      <c r="G168" s="23" t="s">
        <v>723</v>
      </c>
      <c r="H168" s="25" t="s">
        <v>440</v>
      </c>
      <c r="I168" s="23" t="s">
        <v>534</v>
      </c>
      <c r="J168" s="25" t="s">
        <v>442</v>
      </c>
      <c r="K168" s="23" t="s">
        <v>443</v>
      </c>
      <c r="L168" s="23"/>
    </row>
    <row r="169" spans="1:12">
      <c r="A169" s="23"/>
      <c r="B169" s="23"/>
      <c r="C169" s="24"/>
      <c r="D169" s="23"/>
      <c r="E169" s="23" t="s">
        <v>455</v>
      </c>
      <c r="F169" s="23" t="s">
        <v>456</v>
      </c>
      <c r="G169" s="23" t="s">
        <v>724</v>
      </c>
      <c r="H169" s="25" t="s">
        <v>458</v>
      </c>
      <c r="I169" s="23" t="s">
        <v>725</v>
      </c>
      <c r="J169" s="25"/>
      <c r="K169" s="23" t="s">
        <v>449</v>
      </c>
      <c r="L169" s="23" t="s">
        <v>444</v>
      </c>
    </row>
    <row r="170" ht="24" spans="1:12">
      <c r="A170" s="23"/>
      <c r="B170" s="23"/>
      <c r="C170" s="24"/>
      <c r="D170" s="23"/>
      <c r="E170" s="23" t="s">
        <v>460</v>
      </c>
      <c r="F170" s="23" t="s">
        <v>461</v>
      </c>
      <c r="G170" s="23" t="s">
        <v>726</v>
      </c>
      <c r="H170" s="25" t="s">
        <v>440</v>
      </c>
      <c r="I170" s="23" t="s">
        <v>534</v>
      </c>
      <c r="J170" s="25" t="s">
        <v>442</v>
      </c>
      <c r="K170" s="23" t="s">
        <v>443</v>
      </c>
      <c r="L170" s="23" t="s">
        <v>444</v>
      </c>
    </row>
    <row r="171" spans="1:12">
      <c r="A171" s="23"/>
      <c r="B171" s="23"/>
      <c r="C171" s="24"/>
      <c r="D171" s="23"/>
      <c r="E171" s="23" t="s">
        <v>463</v>
      </c>
      <c r="F171" s="23" t="s">
        <v>464</v>
      </c>
      <c r="G171" s="23" t="s">
        <v>707</v>
      </c>
      <c r="H171" s="25" t="s">
        <v>452</v>
      </c>
      <c r="I171" s="23" t="s">
        <v>448</v>
      </c>
      <c r="J171" s="25" t="s">
        <v>442</v>
      </c>
      <c r="K171" s="23" t="s">
        <v>449</v>
      </c>
      <c r="L171" s="23"/>
    </row>
    <row r="172" spans="1:12">
      <c r="A172" s="23"/>
      <c r="B172" s="23" t="s">
        <v>727</v>
      </c>
      <c r="C172" s="24">
        <v>30</v>
      </c>
      <c r="D172" s="23" t="s">
        <v>728</v>
      </c>
      <c r="E172" s="23" t="s">
        <v>437</v>
      </c>
      <c r="F172" s="23" t="s">
        <v>438</v>
      </c>
      <c r="G172" s="23" t="s">
        <v>729</v>
      </c>
      <c r="H172" s="25" t="s">
        <v>440</v>
      </c>
      <c r="I172" s="23" t="s">
        <v>526</v>
      </c>
      <c r="J172" s="25" t="s">
        <v>524</v>
      </c>
      <c r="K172" s="23" t="s">
        <v>443</v>
      </c>
      <c r="L172" s="23" t="s">
        <v>444</v>
      </c>
    </row>
    <row r="173" spans="1:12">
      <c r="A173" s="23"/>
      <c r="B173" s="23"/>
      <c r="C173" s="24"/>
      <c r="D173" s="23"/>
      <c r="E173" s="23"/>
      <c r="F173" s="23" t="s">
        <v>445</v>
      </c>
      <c r="G173" s="23" t="s">
        <v>730</v>
      </c>
      <c r="H173" s="25" t="s">
        <v>440</v>
      </c>
      <c r="I173" s="23" t="s">
        <v>670</v>
      </c>
      <c r="J173" s="25" t="s">
        <v>442</v>
      </c>
      <c r="K173" s="23" t="s">
        <v>449</v>
      </c>
      <c r="L173" s="23" t="s">
        <v>444</v>
      </c>
    </row>
    <row r="174" ht="24" spans="1:12">
      <c r="A174" s="23"/>
      <c r="B174" s="23"/>
      <c r="C174" s="24"/>
      <c r="D174" s="23"/>
      <c r="E174" s="23"/>
      <c r="F174" s="23" t="s">
        <v>450</v>
      </c>
      <c r="G174" s="23" t="s">
        <v>731</v>
      </c>
      <c r="H174" s="25" t="s">
        <v>447</v>
      </c>
      <c r="I174" s="23" t="s">
        <v>441</v>
      </c>
      <c r="J174" s="25" t="s">
        <v>442</v>
      </c>
      <c r="K174" s="23" t="s">
        <v>443</v>
      </c>
      <c r="L174" s="23" t="s">
        <v>444</v>
      </c>
    </row>
    <row r="175" ht="24" spans="1:12">
      <c r="A175" s="23"/>
      <c r="B175" s="23"/>
      <c r="C175" s="24"/>
      <c r="D175" s="23"/>
      <c r="E175" s="23" t="s">
        <v>455</v>
      </c>
      <c r="F175" s="23" t="s">
        <v>456</v>
      </c>
      <c r="G175" s="23" t="s">
        <v>732</v>
      </c>
      <c r="H175" s="25" t="s">
        <v>458</v>
      </c>
      <c r="I175" s="23" t="s">
        <v>658</v>
      </c>
      <c r="J175" s="25"/>
      <c r="K175" s="23" t="s">
        <v>443</v>
      </c>
      <c r="L175" s="23" t="s">
        <v>444</v>
      </c>
    </row>
    <row r="176" spans="1:12">
      <c r="A176" s="23"/>
      <c r="B176" s="23"/>
      <c r="C176" s="24"/>
      <c r="D176" s="23"/>
      <c r="E176" s="23"/>
      <c r="F176" s="23" t="s">
        <v>532</v>
      </c>
      <c r="G176" s="23" t="s">
        <v>733</v>
      </c>
      <c r="H176" s="25" t="s">
        <v>458</v>
      </c>
      <c r="I176" s="23" t="s">
        <v>734</v>
      </c>
      <c r="J176" s="25"/>
      <c r="K176" s="23" t="s">
        <v>443</v>
      </c>
      <c r="L176" s="23"/>
    </row>
    <row r="177" ht="24" spans="1:12">
      <c r="A177" s="23"/>
      <c r="B177" s="23"/>
      <c r="C177" s="24"/>
      <c r="D177" s="23"/>
      <c r="E177" s="23" t="s">
        <v>460</v>
      </c>
      <c r="F177" s="23" t="s">
        <v>461</v>
      </c>
      <c r="G177" s="23" t="s">
        <v>735</v>
      </c>
      <c r="H177" s="25" t="s">
        <v>440</v>
      </c>
      <c r="I177" s="23" t="s">
        <v>534</v>
      </c>
      <c r="J177" s="25" t="s">
        <v>442</v>
      </c>
      <c r="K177" s="23" t="s">
        <v>443</v>
      </c>
      <c r="L177" s="23" t="s">
        <v>444</v>
      </c>
    </row>
    <row r="178" spans="1:12">
      <c r="A178" s="23"/>
      <c r="B178" s="23"/>
      <c r="C178" s="24"/>
      <c r="D178" s="23"/>
      <c r="E178" s="23" t="s">
        <v>463</v>
      </c>
      <c r="F178" s="23" t="s">
        <v>464</v>
      </c>
      <c r="G178" s="23" t="s">
        <v>707</v>
      </c>
      <c r="H178" s="25" t="s">
        <v>452</v>
      </c>
      <c r="I178" s="23" t="s">
        <v>448</v>
      </c>
      <c r="J178" s="25" t="s">
        <v>442</v>
      </c>
      <c r="K178" s="23" t="s">
        <v>449</v>
      </c>
      <c r="L178" s="23"/>
    </row>
    <row r="179" ht="24" spans="1:12">
      <c r="A179" s="23"/>
      <c r="B179" s="23" t="s">
        <v>736</v>
      </c>
      <c r="C179" s="24">
        <v>14</v>
      </c>
      <c r="D179" s="23" t="s">
        <v>737</v>
      </c>
      <c r="E179" s="23" t="s">
        <v>437</v>
      </c>
      <c r="F179" s="23" t="s">
        <v>438</v>
      </c>
      <c r="G179" s="23" t="s">
        <v>738</v>
      </c>
      <c r="H179" s="25" t="s">
        <v>440</v>
      </c>
      <c r="I179" s="23" t="s">
        <v>466</v>
      </c>
      <c r="J179" s="25" t="s">
        <v>509</v>
      </c>
      <c r="K179" s="23" t="s">
        <v>443</v>
      </c>
      <c r="L179" s="23" t="s">
        <v>444</v>
      </c>
    </row>
    <row r="180" spans="1:12">
      <c r="A180" s="23"/>
      <c r="B180" s="23"/>
      <c r="C180" s="24"/>
      <c r="D180" s="23"/>
      <c r="E180" s="23"/>
      <c r="F180" s="23"/>
      <c r="G180" s="23" t="s">
        <v>739</v>
      </c>
      <c r="H180" s="25" t="s">
        <v>440</v>
      </c>
      <c r="I180" s="23" t="s">
        <v>500</v>
      </c>
      <c r="J180" s="25" t="s">
        <v>700</v>
      </c>
      <c r="K180" s="23" t="s">
        <v>443</v>
      </c>
      <c r="L180" s="23" t="s">
        <v>444</v>
      </c>
    </row>
    <row r="181" ht="24" spans="1:12">
      <c r="A181" s="23"/>
      <c r="B181" s="23"/>
      <c r="C181" s="24"/>
      <c r="D181" s="23"/>
      <c r="E181" s="23"/>
      <c r="F181" s="23" t="s">
        <v>445</v>
      </c>
      <c r="G181" s="23" t="s">
        <v>740</v>
      </c>
      <c r="H181" s="25" t="s">
        <v>440</v>
      </c>
      <c r="I181" s="23" t="s">
        <v>441</v>
      </c>
      <c r="J181" s="25" t="s">
        <v>442</v>
      </c>
      <c r="K181" s="23" t="s">
        <v>443</v>
      </c>
      <c r="L181" s="23" t="s">
        <v>444</v>
      </c>
    </row>
    <row r="182" ht="24" spans="1:12">
      <c r="A182" s="23"/>
      <c r="B182" s="23"/>
      <c r="C182" s="24"/>
      <c r="D182" s="23"/>
      <c r="E182" s="23"/>
      <c r="F182" s="23" t="s">
        <v>450</v>
      </c>
      <c r="G182" s="23" t="s">
        <v>741</v>
      </c>
      <c r="H182" s="25" t="s">
        <v>452</v>
      </c>
      <c r="I182" s="23" t="s">
        <v>443</v>
      </c>
      <c r="J182" s="25" t="s">
        <v>565</v>
      </c>
      <c r="K182" s="23" t="s">
        <v>443</v>
      </c>
      <c r="L182" s="23"/>
    </row>
    <row r="183" ht="24" spans="1:12">
      <c r="A183" s="23"/>
      <c r="B183" s="23"/>
      <c r="C183" s="24"/>
      <c r="D183" s="23"/>
      <c r="E183" s="23" t="s">
        <v>455</v>
      </c>
      <c r="F183" s="23" t="s">
        <v>456</v>
      </c>
      <c r="G183" s="23" t="s">
        <v>742</v>
      </c>
      <c r="H183" s="25" t="s">
        <v>458</v>
      </c>
      <c r="I183" s="23" t="s">
        <v>743</v>
      </c>
      <c r="J183" s="25"/>
      <c r="K183" s="23" t="s">
        <v>449</v>
      </c>
      <c r="L183" s="23" t="s">
        <v>444</v>
      </c>
    </row>
    <row r="184" spans="1:12">
      <c r="A184" s="23"/>
      <c r="B184" s="23"/>
      <c r="C184" s="24"/>
      <c r="D184" s="23"/>
      <c r="E184" s="23" t="s">
        <v>460</v>
      </c>
      <c r="F184" s="23" t="s">
        <v>460</v>
      </c>
      <c r="G184" s="23" t="s">
        <v>744</v>
      </c>
      <c r="H184" s="25" t="s">
        <v>440</v>
      </c>
      <c r="I184" s="23" t="s">
        <v>534</v>
      </c>
      <c r="J184" s="25" t="s">
        <v>442</v>
      </c>
      <c r="K184" s="23" t="s">
        <v>443</v>
      </c>
      <c r="L184" s="23" t="s">
        <v>444</v>
      </c>
    </row>
    <row r="185" spans="1:12">
      <c r="A185" s="23"/>
      <c r="B185" s="23"/>
      <c r="C185" s="24"/>
      <c r="D185" s="23"/>
      <c r="E185" s="23" t="s">
        <v>463</v>
      </c>
      <c r="F185" s="23" t="s">
        <v>464</v>
      </c>
      <c r="G185" s="23" t="s">
        <v>692</v>
      </c>
      <c r="H185" s="25" t="s">
        <v>452</v>
      </c>
      <c r="I185" s="23" t="s">
        <v>448</v>
      </c>
      <c r="J185" s="25" t="s">
        <v>442</v>
      </c>
      <c r="K185" s="23" t="s">
        <v>449</v>
      </c>
      <c r="L185" s="23"/>
    </row>
    <row r="186" spans="1:12">
      <c r="A186" s="23"/>
      <c r="B186" s="23" t="s">
        <v>745</v>
      </c>
      <c r="C186" s="24">
        <v>155.61</v>
      </c>
      <c r="D186" s="23" t="s">
        <v>746</v>
      </c>
      <c r="E186" s="23" t="s">
        <v>437</v>
      </c>
      <c r="F186" s="23" t="s">
        <v>438</v>
      </c>
      <c r="G186" s="23" t="s">
        <v>747</v>
      </c>
      <c r="H186" s="25" t="s">
        <v>440</v>
      </c>
      <c r="I186" s="23" t="s">
        <v>466</v>
      </c>
      <c r="J186" s="25" t="s">
        <v>700</v>
      </c>
      <c r="K186" s="23" t="s">
        <v>443</v>
      </c>
      <c r="L186" s="23" t="s">
        <v>444</v>
      </c>
    </row>
    <row r="187" spans="1:12">
      <c r="A187" s="23"/>
      <c r="B187" s="23"/>
      <c r="C187" s="24"/>
      <c r="D187" s="23"/>
      <c r="E187" s="23"/>
      <c r="F187" s="23" t="s">
        <v>445</v>
      </c>
      <c r="G187" s="23" t="s">
        <v>748</v>
      </c>
      <c r="H187" s="25" t="s">
        <v>440</v>
      </c>
      <c r="I187" s="23" t="s">
        <v>534</v>
      </c>
      <c r="J187" s="25" t="s">
        <v>442</v>
      </c>
      <c r="K187" s="23" t="s">
        <v>449</v>
      </c>
      <c r="L187" s="23" t="s">
        <v>444</v>
      </c>
    </row>
    <row r="188" ht="24" spans="1:12">
      <c r="A188" s="23"/>
      <c r="B188" s="23"/>
      <c r="C188" s="24"/>
      <c r="D188" s="23"/>
      <c r="E188" s="23"/>
      <c r="F188" s="23" t="s">
        <v>450</v>
      </c>
      <c r="G188" s="23" t="s">
        <v>749</v>
      </c>
      <c r="H188" s="25" t="s">
        <v>440</v>
      </c>
      <c r="I188" s="23" t="s">
        <v>534</v>
      </c>
      <c r="J188" s="25" t="s">
        <v>442</v>
      </c>
      <c r="K188" s="23" t="s">
        <v>443</v>
      </c>
      <c r="L188" s="23"/>
    </row>
    <row r="189" ht="24" spans="1:12">
      <c r="A189" s="23"/>
      <c r="B189" s="23"/>
      <c r="C189" s="24"/>
      <c r="D189" s="23"/>
      <c r="E189" s="23" t="s">
        <v>455</v>
      </c>
      <c r="F189" s="23" t="s">
        <v>456</v>
      </c>
      <c r="G189" s="23" t="s">
        <v>750</v>
      </c>
      <c r="H189" s="25" t="s">
        <v>458</v>
      </c>
      <c r="I189" s="23" t="s">
        <v>751</v>
      </c>
      <c r="J189" s="25"/>
      <c r="K189" s="23" t="s">
        <v>449</v>
      </c>
      <c r="L189" s="23" t="s">
        <v>444</v>
      </c>
    </row>
    <row r="190" ht="24" spans="1:12">
      <c r="A190" s="23"/>
      <c r="B190" s="23"/>
      <c r="C190" s="24"/>
      <c r="D190" s="23"/>
      <c r="E190" s="23" t="s">
        <v>460</v>
      </c>
      <c r="F190" s="23" t="s">
        <v>461</v>
      </c>
      <c r="G190" s="23" t="s">
        <v>752</v>
      </c>
      <c r="H190" s="25" t="s">
        <v>440</v>
      </c>
      <c r="I190" s="23" t="s">
        <v>534</v>
      </c>
      <c r="J190" s="25" t="s">
        <v>442</v>
      </c>
      <c r="K190" s="23" t="s">
        <v>531</v>
      </c>
      <c r="L190" s="23" t="s">
        <v>444</v>
      </c>
    </row>
    <row r="191" spans="1:12">
      <c r="A191" s="23"/>
      <c r="B191" s="23"/>
      <c r="C191" s="24"/>
      <c r="D191" s="23"/>
      <c r="E191" s="23"/>
      <c r="F191" s="23"/>
      <c r="G191" s="23" t="s">
        <v>490</v>
      </c>
      <c r="H191" s="25" t="s">
        <v>440</v>
      </c>
      <c r="I191" s="23" t="s">
        <v>473</v>
      </c>
      <c r="J191" s="25" t="s">
        <v>442</v>
      </c>
      <c r="K191" s="23" t="s">
        <v>531</v>
      </c>
      <c r="L191" s="23" t="s">
        <v>444</v>
      </c>
    </row>
    <row r="192" spans="1:12">
      <c r="A192" s="23"/>
      <c r="B192" s="23"/>
      <c r="C192" s="24"/>
      <c r="D192" s="23"/>
      <c r="E192" s="23" t="s">
        <v>463</v>
      </c>
      <c r="F192" s="23" t="s">
        <v>464</v>
      </c>
      <c r="G192" s="23" t="s">
        <v>753</v>
      </c>
      <c r="H192" s="25" t="s">
        <v>452</v>
      </c>
      <c r="I192" s="23" t="s">
        <v>754</v>
      </c>
      <c r="J192" s="25" t="s">
        <v>519</v>
      </c>
      <c r="K192" s="23" t="s">
        <v>449</v>
      </c>
      <c r="L192" s="23" t="s">
        <v>454</v>
      </c>
    </row>
    <row r="193" ht="24" spans="1:12">
      <c r="A193" s="23"/>
      <c r="B193" s="23" t="s">
        <v>755</v>
      </c>
      <c r="C193" s="24">
        <v>365.556</v>
      </c>
      <c r="D193" s="23" t="s">
        <v>756</v>
      </c>
      <c r="E193" s="23" t="s">
        <v>437</v>
      </c>
      <c r="F193" s="23" t="s">
        <v>438</v>
      </c>
      <c r="G193" s="23" t="s">
        <v>757</v>
      </c>
      <c r="H193" s="25" t="s">
        <v>447</v>
      </c>
      <c r="I193" s="23" t="s">
        <v>448</v>
      </c>
      <c r="J193" s="25" t="s">
        <v>442</v>
      </c>
      <c r="K193" s="23" t="s">
        <v>758</v>
      </c>
      <c r="L193" s="23" t="s">
        <v>444</v>
      </c>
    </row>
    <row r="194" ht="24" spans="1:12">
      <c r="A194" s="23"/>
      <c r="B194" s="23"/>
      <c r="C194" s="24"/>
      <c r="D194" s="23"/>
      <c r="E194" s="23" t="s">
        <v>455</v>
      </c>
      <c r="F194" s="23" t="s">
        <v>456</v>
      </c>
      <c r="G194" s="23" t="s">
        <v>759</v>
      </c>
      <c r="H194" s="25" t="s">
        <v>447</v>
      </c>
      <c r="I194" s="23" t="s">
        <v>448</v>
      </c>
      <c r="J194" s="25" t="s">
        <v>442</v>
      </c>
      <c r="K194" s="23" t="s">
        <v>760</v>
      </c>
      <c r="L194" s="23" t="s">
        <v>444</v>
      </c>
    </row>
    <row r="195" ht="24" spans="1:12">
      <c r="A195" s="23"/>
      <c r="B195" s="23" t="s">
        <v>761</v>
      </c>
      <c r="C195" s="24">
        <v>981.72144</v>
      </c>
      <c r="D195" s="23" t="s">
        <v>756</v>
      </c>
      <c r="E195" s="23" t="s">
        <v>437</v>
      </c>
      <c r="F195" s="23" t="s">
        <v>438</v>
      </c>
      <c r="G195" s="23" t="s">
        <v>757</v>
      </c>
      <c r="H195" s="25" t="s">
        <v>447</v>
      </c>
      <c r="I195" s="23" t="s">
        <v>448</v>
      </c>
      <c r="J195" s="25" t="s">
        <v>442</v>
      </c>
      <c r="K195" s="23" t="s">
        <v>758</v>
      </c>
      <c r="L195" s="23" t="s">
        <v>444</v>
      </c>
    </row>
    <row r="196" ht="24" spans="1:12">
      <c r="A196" s="23"/>
      <c r="B196" s="23"/>
      <c r="C196" s="24"/>
      <c r="D196" s="23"/>
      <c r="E196" s="23" t="s">
        <v>455</v>
      </c>
      <c r="F196" s="23" t="s">
        <v>456</v>
      </c>
      <c r="G196" s="23" t="s">
        <v>759</v>
      </c>
      <c r="H196" s="25" t="s">
        <v>447</v>
      </c>
      <c r="I196" s="23" t="s">
        <v>448</v>
      </c>
      <c r="J196" s="25" t="s">
        <v>442</v>
      </c>
      <c r="K196" s="23" t="s">
        <v>760</v>
      </c>
      <c r="L196" s="23" t="s">
        <v>444</v>
      </c>
    </row>
    <row r="197" ht="24" spans="1:12">
      <c r="A197" s="23"/>
      <c r="B197" s="23" t="s">
        <v>762</v>
      </c>
      <c r="C197" s="24">
        <v>682.982127</v>
      </c>
      <c r="D197" s="23" t="s">
        <v>756</v>
      </c>
      <c r="E197" s="23" t="s">
        <v>437</v>
      </c>
      <c r="F197" s="23" t="s">
        <v>438</v>
      </c>
      <c r="G197" s="23" t="s">
        <v>757</v>
      </c>
      <c r="H197" s="25" t="s">
        <v>447</v>
      </c>
      <c r="I197" s="23" t="s">
        <v>448</v>
      </c>
      <c r="J197" s="25" t="s">
        <v>442</v>
      </c>
      <c r="K197" s="23" t="s">
        <v>758</v>
      </c>
      <c r="L197" s="23" t="s">
        <v>444</v>
      </c>
    </row>
    <row r="198" ht="24" spans="1:12">
      <c r="A198" s="23"/>
      <c r="B198" s="23"/>
      <c r="C198" s="24"/>
      <c r="D198" s="23"/>
      <c r="E198" s="23" t="s">
        <v>455</v>
      </c>
      <c r="F198" s="23" t="s">
        <v>456</v>
      </c>
      <c r="G198" s="23" t="s">
        <v>759</v>
      </c>
      <c r="H198" s="25" t="s">
        <v>447</v>
      </c>
      <c r="I198" s="23" t="s">
        <v>448</v>
      </c>
      <c r="J198" s="25" t="s">
        <v>442</v>
      </c>
      <c r="K198" s="23" t="s">
        <v>760</v>
      </c>
      <c r="L198" s="23" t="s">
        <v>444</v>
      </c>
    </row>
    <row r="199" ht="24" spans="1:12">
      <c r="A199" s="23"/>
      <c r="B199" s="23" t="s">
        <v>763</v>
      </c>
      <c r="C199" s="24">
        <v>1072.0488</v>
      </c>
      <c r="D199" s="23" t="s">
        <v>756</v>
      </c>
      <c r="E199" s="23" t="s">
        <v>437</v>
      </c>
      <c r="F199" s="23" t="s">
        <v>438</v>
      </c>
      <c r="G199" s="23" t="s">
        <v>757</v>
      </c>
      <c r="H199" s="25" t="s">
        <v>447</v>
      </c>
      <c r="I199" s="23" t="s">
        <v>448</v>
      </c>
      <c r="J199" s="25" t="s">
        <v>442</v>
      </c>
      <c r="K199" s="23" t="s">
        <v>758</v>
      </c>
      <c r="L199" s="23" t="s">
        <v>444</v>
      </c>
    </row>
    <row r="200" ht="24" spans="1:12">
      <c r="A200" s="23"/>
      <c r="B200" s="23"/>
      <c r="C200" s="24"/>
      <c r="D200" s="23"/>
      <c r="E200" s="23" t="s">
        <v>455</v>
      </c>
      <c r="F200" s="23" t="s">
        <v>456</v>
      </c>
      <c r="G200" s="23" t="s">
        <v>759</v>
      </c>
      <c r="H200" s="25" t="s">
        <v>447</v>
      </c>
      <c r="I200" s="23" t="s">
        <v>448</v>
      </c>
      <c r="J200" s="25" t="s">
        <v>442</v>
      </c>
      <c r="K200" s="23" t="s">
        <v>760</v>
      </c>
      <c r="L200" s="23" t="s">
        <v>444</v>
      </c>
    </row>
    <row r="201" spans="1:12">
      <c r="A201" s="23"/>
      <c r="B201" s="23" t="s">
        <v>764</v>
      </c>
      <c r="C201" s="24">
        <v>50</v>
      </c>
      <c r="D201" s="23" t="s">
        <v>765</v>
      </c>
      <c r="E201" s="23" t="s">
        <v>437</v>
      </c>
      <c r="F201" s="23" t="s">
        <v>438</v>
      </c>
      <c r="G201" s="23" t="s">
        <v>766</v>
      </c>
      <c r="H201" s="25" t="s">
        <v>440</v>
      </c>
      <c r="I201" s="23" t="s">
        <v>534</v>
      </c>
      <c r="J201" s="25" t="s">
        <v>442</v>
      </c>
      <c r="K201" s="23" t="s">
        <v>443</v>
      </c>
      <c r="L201" s="23"/>
    </row>
    <row r="202" spans="1:12">
      <c r="A202" s="23"/>
      <c r="B202" s="23"/>
      <c r="C202" s="24"/>
      <c r="D202" s="23"/>
      <c r="E202" s="23"/>
      <c r="F202" s="23" t="s">
        <v>445</v>
      </c>
      <c r="G202" s="23" t="s">
        <v>767</v>
      </c>
      <c r="H202" s="25" t="s">
        <v>440</v>
      </c>
      <c r="I202" s="23" t="s">
        <v>534</v>
      </c>
      <c r="J202" s="25" t="s">
        <v>442</v>
      </c>
      <c r="K202" s="23" t="s">
        <v>449</v>
      </c>
      <c r="L202" s="23"/>
    </row>
    <row r="203" spans="1:12">
      <c r="A203" s="23"/>
      <c r="B203" s="23"/>
      <c r="C203" s="24"/>
      <c r="D203" s="23"/>
      <c r="E203" s="23"/>
      <c r="F203" s="23" t="s">
        <v>450</v>
      </c>
      <c r="G203" s="23" t="s">
        <v>768</v>
      </c>
      <c r="H203" s="25" t="s">
        <v>440</v>
      </c>
      <c r="I203" s="23" t="s">
        <v>534</v>
      </c>
      <c r="J203" s="25" t="s">
        <v>442</v>
      </c>
      <c r="K203" s="23" t="s">
        <v>443</v>
      </c>
      <c r="L203" s="23"/>
    </row>
    <row r="204" ht="24" spans="1:12">
      <c r="A204" s="23"/>
      <c r="B204" s="23"/>
      <c r="C204" s="24"/>
      <c r="D204" s="23"/>
      <c r="E204" s="23" t="s">
        <v>455</v>
      </c>
      <c r="F204" s="23" t="s">
        <v>486</v>
      </c>
      <c r="G204" s="23" t="s">
        <v>769</v>
      </c>
      <c r="H204" s="25" t="s">
        <v>440</v>
      </c>
      <c r="I204" s="23" t="s">
        <v>758</v>
      </c>
      <c r="J204" s="25" t="s">
        <v>442</v>
      </c>
      <c r="K204" s="23" t="s">
        <v>443</v>
      </c>
      <c r="L204" s="23" t="s">
        <v>444</v>
      </c>
    </row>
    <row r="205" spans="1:12">
      <c r="A205" s="23"/>
      <c r="B205" s="23"/>
      <c r="C205" s="24"/>
      <c r="D205" s="23"/>
      <c r="E205" s="23"/>
      <c r="F205" s="23" t="s">
        <v>456</v>
      </c>
      <c r="G205" s="23" t="s">
        <v>770</v>
      </c>
      <c r="H205" s="25" t="s">
        <v>447</v>
      </c>
      <c r="I205" s="23" t="s">
        <v>771</v>
      </c>
      <c r="J205" s="25" t="s">
        <v>442</v>
      </c>
      <c r="K205" s="23" t="s">
        <v>443</v>
      </c>
      <c r="L205" s="23" t="s">
        <v>444</v>
      </c>
    </row>
    <row r="206" ht="24" spans="1:12">
      <c r="A206" s="23"/>
      <c r="B206" s="23"/>
      <c r="C206" s="24"/>
      <c r="D206" s="23"/>
      <c r="E206" s="23" t="s">
        <v>460</v>
      </c>
      <c r="F206" s="23" t="s">
        <v>460</v>
      </c>
      <c r="G206" s="23" t="s">
        <v>772</v>
      </c>
      <c r="H206" s="25" t="s">
        <v>440</v>
      </c>
      <c r="I206" s="23" t="s">
        <v>534</v>
      </c>
      <c r="J206" s="25" t="s">
        <v>442</v>
      </c>
      <c r="K206" s="23" t="s">
        <v>443</v>
      </c>
      <c r="L206" s="23"/>
    </row>
    <row r="207" spans="1:12">
      <c r="A207" s="23"/>
      <c r="B207" s="23"/>
      <c r="C207" s="24"/>
      <c r="D207" s="23"/>
      <c r="E207" s="23" t="s">
        <v>463</v>
      </c>
      <c r="F207" s="23" t="s">
        <v>464</v>
      </c>
      <c r="G207" s="23" t="s">
        <v>773</v>
      </c>
      <c r="H207" s="25" t="s">
        <v>452</v>
      </c>
      <c r="I207" s="23" t="s">
        <v>449</v>
      </c>
      <c r="J207" s="25" t="s">
        <v>442</v>
      </c>
      <c r="K207" s="23" t="s">
        <v>449</v>
      </c>
      <c r="L207" s="23"/>
    </row>
    <row r="208" spans="1:12">
      <c r="A208" s="23"/>
      <c r="B208" s="23" t="s">
        <v>774</v>
      </c>
      <c r="C208" s="24">
        <v>320.158489</v>
      </c>
      <c r="D208" s="23" t="s">
        <v>775</v>
      </c>
      <c r="E208" s="23" t="s">
        <v>437</v>
      </c>
      <c r="F208" s="23" t="s">
        <v>438</v>
      </c>
      <c r="G208" s="23" t="s">
        <v>776</v>
      </c>
      <c r="H208" s="25" t="s">
        <v>452</v>
      </c>
      <c r="I208" s="23" t="s">
        <v>531</v>
      </c>
      <c r="J208" s="25" t="s">
        <v>700</v>
      </c>
      <c r="K208" s="23" t="s">
        <v>449</v>
      </c>
      <c r="L208" s="23" t="s">
        <v>454</v>
      </c>
    </row>
    <row r="209" ht="48" spans="1:12">
      <c r="A209" s="23"/>
      <c r="B209" s="23"/>
      <c r="C209" s="24"/>
      <c r="D209" s="23"/>
      <c r="E209" s="23"/>
      <c r="F209" s="23" t="s">
        <v>445</v>
      </c>
      <c r="G209" s="23" t="s">
        <v>777</v>
      </c>
      <c r="H209" s="25" t="s">
        <v>452</v>
      </c>
      <c r="I209" s="23" t="s">
        <v>531</v>
      </c>
      <c r="J209" s="25" t="s">
        <v>442</v>
      </c>
      <c r="K209" s="23" t="s">
        <v>760</v>
      </c>
      <c r="L209" s="23" t="s">
        <v>454</v>
      </c>
    </row>
    <row r="210" ht="60" spans="1:12">
      <c r="A210" s="23"/>
      <c r="B210" s="23"/>
      <c r="C210" s="24"/>
      <c r="D210" s="23"/>
      <c r="E210" s="23" t="s">
        <v>455</v>
      </c>
      <c r="F210" s="23" t="s">
        <v>486</v>
      </c>
      <c r="G210" s="23" t="s">
        <v>778</v>
      </c>
      <c r="H210" s="25" t="s">
        <v>452</v>
      </c>
      <c r="I210" s="23" t="s">
        <v>448</v>
      </c>
      <c r="J210" s="25" t="s">
        <v>442</v>
      </c>
      <c r="K210" s="23" t="s">
        <v>449</v>
      </c>
      <c r="L210" s="23" t="s">
        <v>454</v>
      </c>
    </row>
    <row r="211" spans="1:12">
      <c r="A211" s="23"/>
      <c r="B211" s="23"/>
      <c r="C211" s="24"/>
      <c r="D211" s="23"/>
      <c r="E211" s="23"/>
      <c r="F211" s="23" t="s">
        <v>456</v>
      </c>
      <c r="G211" s="23" t="s">
        <v>779</v>
      </c>
      <c r="H211" s="25" t="s">
        <v>447</v>
      </c>
      <c r="I211" s="23" t="s">
        <v>448</v>
      </c>
      <c r="J211" s="25" t="s">
        <v>442</v>
      </c>
      <c r="K211" s="23" t="s">
        <v>449</v>
      </c>
      <c r="L211" s="23" t="s">
        <v>444</v>
      </c>
    </row>
    <row r="212" ht="24" spans="1:12">
      <c r="A212" s="23"/>
      <c r="B212" s="23" t="s">
        <v>780</v>
      </c>
      <c r="C212" s="24">
        <v>31.5</v>
      </c>
      <c r="D212" s="23" t="s">
        <v>756</v>
      </c>
      <c r="E212" s="23" t="s">
        <v>437</v>
      </c>
      <c r="F212" s="23" t="s">
        <v>438</v>
      </c>
      <c r="G212" s="23" t="s">
        <v>757</v>
      </c>
      <c r="H212" s="25" t="s">
        <v>447</v>
      </c>
      <c r="I212" s="23" t="s">
        <v>448</v>
      </c>
      <c r="J212" s="25" t="s">
        <v>442</v>
      </c>
      <c r="K212" s="23" t="s">
        <v>758</v>
      </c>
      <c r="L212" s="23" t="s">
        <v>444</v>
      </c>
    </row>
    <row r="213" ht="24" spans="1:12">
      <c r="A213" s="23"/>
      <c r="B213" s="23"/>
      <c r="C213" s="24"/>
      <c r="D213" s="23"/>
      <c r="E213" s="23" t="s">
        <v>455</v>
      </c>
      <c r="F213" s="23" t="s">
        <v>456</v>
      </c>
      <c r="G213" s="23" t="s">
        <v>759</v>
      </c>
      <c r="H213" s="25" t="s">
        <v>447</v>
      </c>
      <c r="I213" s="23" t="s">
        <v>448</v>
      </c>
      <c r="J213" s="25" t="s">
        <v>442</v>
      </c>
      <c r="K213" s="23" t="s">
        <v>760</v>
      </c>
      <c r="L213" s="23" t="s">
        <v>444</v>
      </c>
    </row>
    <row r="214" spans="1:12">
      <c r="A214" s="23"/>
      <c r="B214" s="23" t="s">
        <v>781</v>
      </c>
      <c r="C214" s="24">
        <v>20</v>
      </c>
      <c r="D214" s="23" t="s">
        <v>782</v>
      </c>
      <c r="E214" s="23" t="s">
        <v>437</v>
      </c>
      <c r="F214" s="23" t="s">
        <v>438</v>
      </c>
      <c r="G214" s="23" t="s">
        <v>783</v>
      </c>
      <c r="H214" s="25" t="s">
        <v>440</v>
      </c>
      <c r="I214" s="23" t="s">
        <v>531</v>
      </c>
      <c r="J214" s="25" t="s">
        <v>784</v>
      </c>
      <c r="K214" s="23" t="s">
        <v>443</v>
      </c>
      <c r="L214" s="23" t="s">
        <v>444</v>
      </c>
    </row>
    <row r="215" spans="1:12">
      <c r="A215" s="23"/>
      <c r="B215" s="23"/>
      <c r="C215" s="24"/>
      <c r="D215" s="23"/>
      <c r="E215" s="23"/>
      <c r="F215" s="23" t="s">
        <v>445</v>
      </c>
      <c r="G215" s="23" t="s">
        <v>785</v>
      </c>
      <c r="H215" s="25" t="s">
        <v>440</v>
      </c>
      <c r="I215" s="23" t="s">
        <v>670</v>
      </c>
      <c r="J215" s="25" t="s">
        <v>442</v>
      </c>
      <c r="K215" s="23" t="s">
        <v>449</v>
      </c>
      <c r="L215" s="23"/>
    </row>
    <row r="216" ht="24" spans="1:12">
      <c r="A216" s="23"/>
      <c r="B216" s="23"/>
      <c r="C216" s="24"/>
      <c r="D216" s="23"/>
      <c r="E216" s="23"/>
      <c r="F216" s="23" t="s">
        <v>450</v>
      </c>
      <c r="G216" s="23" t="s">
        <v>786</v>
      </c>
      <c r="H216" s="25" t="s">
        <v>440</v>
      </c>
      <c r="I216" s="23" t="s">
        <v>623</v>
      </c>
      <c r="J216" s="25" t="s">
        <v>442</v>
      </c>
      <c r="K216" s="23" t="s">
        <v>443</v>
      </c>
      <c r="L216" s="23" t="s">
        <v>444</v>
      </c>
    </row>
    <row r="217" spans="1:12">
      <c r="A217" s="23"/>
      <c r="B217" s="23"/>
      <c r="C217" s="24"/>
      <c r="D217" s="23"/>
      <c r="E217" s="23" t="s">
        <v>455</v>
      </c>
      <c r="F217" s="23" t="s">
        <v>456</v>
      </c>
      <c r="G217" s="23" t="s">
        <v>787</v>
      </c>
      <c r="H217" s="25" t="s">
        <v>458</v>
      </c>
      <c r="I217" s="23" t="s">
        <v>476</v>
      </c>
      <c r="J217" s="25"/>
      <c r="K217" s="23" t="s">
        <v>449</v>
      </c>
      <c r="L217" s="23" t="s">
        <v>444</v>
      </c>
    </row>
    <row r="218" ht="24" spans="1:12">
      <c r="A218" s="23"/>
      <c r="B218" s="23"/>
      <c r="C218" s="24"/>
      <c r="D218" s="23"/>
      <c r="E218" s="23" t="s">
        <v>460</v>
      </c>
      <c r="F218" s="23" t="s">
        <v>460</v>
      </c>
      <c r="G218" s="23" t="s">
        <v>788</v>
      </c>
      <c r="H218" s="25" t="s">
        <v>440</v>
      </c>
      <c r="I218" s="23" t="s">
        <v>534</v>
      </c>
      <c r="J218" s="25" t="s">
        <v>442</v>
      </c>
      <c r="K218" s="23" t="s">
        <v>443</v>
      </c>
      <c r="L218" s="23"/>
    </row>
    <row r="219" ht="24" spans="1:12">
      <c r="A219" s="23"/>
      <c r="B219" s="23"/>
      <c r="C219" s="24"/>
      <c r="D219" s="23"/>
      <c r="E219" s="23" t="s">
        <v>463</v>
      </c>
      <c r="F219" s="23" t="s">
        <v>464</v>
      </c>
      <c r="G219" s="23" t="s">
        <v>789</v>
      </c>
      <c r="H219" s="25" t="s">
        <v>452</v>
      </c>
      <c r="I219" s="23" t="s">
        <v>790</v>
      </c>
      <c r="J219" s="25" t="s">
        <v>791</v>
      </c>
      <c r="K219" s="23" t="s">
        <v>449</v>
      </c>
      <c r="L219" s="23" t="s">
        <v>454</v>
      </c>
    </row>
    <row r="220" spans="1:12">
      <c r="A220" s="23"/>
      <c r="B220" s="23" t="s">
        <v>792</v>
      </c>
      <c r="C220" s="24">
        <v>20</v>
      </c>
      <c r="D220" s="23" t="s">
        <v>793</v>
      </c>
      <c r="E220" s="23" t="s">
        <v>437</v>
      </c>
      <c r="F220" s="23" t="s">
        <v>438</v>
      </c>
      <c r="G220" s="23" t="s">
        <v>794</v>
      </c>
      <c r="H220" s="25" t="s">
        <v>440</v>
      </c>
      <c r="I220" s="23" t="s">
        <v>466</v>
      </c>
      <c r="J220" s="25" t="s">
        <v>509</v>
      </c>
      <c r="K220" s="23" t="s">
        <v>443</v>
      </c>
      <c r="L220" s="23" t="s">
        <v>444</v>
      </c>
    </row>
    <row r="221" spans="1:12">
      <c r="A221" s="23"/>
      <c r="B221" s="23"/>
      <c r="C221" s="24"/>
      <c r="D221" s="23"/>
      <c r="E221" s="23"/>
      <c r="F221" s="23" t="s">
        <v>445</v>
      </c>
      <c r="G221" s="23" t="s">
        <v>795</v>
      </c>
      <c r="H221" s="25" t="s">
        <v>447</v>
      </c>
      <c r="I221" s="23" t="s">
        <v>448</v>
      </c>
      <c r="J221" s="25" t="s">
        <v>442</v>
      </c>
      <c r="K221" s="23" t="s">
        <v>443</v>
      </c>
      <c r="L221" s="23"/>
    </row>
    <row r="222" spans="1:12">
      <c r="A222" s="23"/>
      <c r="B222" s="23"/>
      <c r="C222" s="24"/>
      <c r="D222" s="23"/>
      <c r="E222" s="23"/>
      <c r="F222" s="23"/>
      <c r="G222" s="23" t="s">
        <v>796</v>
      </c>
      <c r="H222" s="25" t="s">
        <v>440</v>
      </c>
      <c r="I222" s="23" t="s">
        <v>534</v>
      </c>
      <c r="J222" s="25" t="s">
        <v>442</v>
      </c>
      <c r="K222" s="23" t="s">
        <v>443</v>
      </c>
      <c r="L222" s="23" t="s">
        <v>444</v>
      </c>
    </row>
    <row r="223" spans="1:12">
      <c r="A223" s="23"/>
      <c r="B223" s="23"/>
      <c r="C223" s="24"/>
      <c r="D223" s="23"/>
      <c r="E223" s="23"/>
      <c r="F223" s="23" t="s">
        <v>450</v>
      </c>
      <c r="G223" s="23" t="s">
        <v>797</v>
      </c>
      <c r="H223" s="25" t="s">
        <v>452</v>
      </c>
      <c r="I223" s="23" t="s">
        <v>760</v>
      </c>
      <c r="J223" s="25" t="s">
        <v>798</v>
      </c>
      <c r="K223" s="23" t="s">
        <v>443</v>
      </c>
      <c r="L223" s="23"/>
    </row>
    <row r="224" ht="24" spans="1:12">
      <c r="A224" s="23"/>
      <c r="B224" s="23"/>
      <c r="C224" s="24"/>
      <c r="D224" s="23"/>
      <c r="E224" s="23" t="s">
        <v>455</v>
      </c>
      <c r="F224" s="23" t="s">
        <v>456</v>
      </c>
      <c r="G224" s="23" t="s">
        <v>799</v>
      </c>
      <c r="H224" s="25" t="s">
        <v>458</v>
      </c>
      <c r="I224" s="23" t="s">
        <v>705</v>
      </c>
      <c r="J224" s="25"/>
      <c r="K224" s="23" t="s">
        <v>449</v>
      </c>
      <c r="L224" s="23" t="s">
        <v>444</v>
      </c>
    </row>
    <row r="225" ht="24" spans="1:12">
      <c r="A225" s="23"/>
      <c r="B225" s="23"/>
      <c r="C225" s="24"/>
      <c r="D225" s="23"/>
      <c r="E225" s="23" t="s">
        <v>460</v>
      </c>
      <c r="F225" s="23" t="s">
        <v>460</v>
      </c>
      <c r="G225" s="23" t="s">
        <v>800</v>
      </c>
      <c r="H225" s="25" t="s">
        <v>440</v>
      </c>
      <c r="I225" s="23" t="s">
        <v>534</v>
      </c>
      <c r="J225" s="25" t="s">
        <v>442</v>
      </c>
      <c r="K225" s="23" t="s">
        <v>443</v>
      </c>
      <c r="L225" s="23"/>
    </row>
    <row r="226" spans="1:12">
      <c r="A226" s="23"/>
      <c r="B226" s="23"/>
      <c r="C226" s="24"/>
      <c r="D226" s="23"/>
      <c r="E226" s="23" t="s">
        <v>463</v>
      </c>
      <c r="F226" s="23" t="s">
        <v>464</v>
      </c>
      <c r="G226" s="23" t="s">
        <v>692</v>
      </c>
      <c r="H226" s="25" t="s">
        <v>440</v>
      </c>
      <c r="I226" s="23" t="s">
        <v>441</v>
      </c>
      <c r="J226" s="25" t="s">
        <v>442</v>
      </c>
      <c r="K226" s="23" t="s">
        <v>449</v>
      </c>
      <c r="L226" s="23" t="s">
        <v>444</v>
      </c>
    </row>
    <row r="227" spans="1:12">
      <c r="A227" s="23"/>
      <c r="B227" s="23" t="s">
        <v>801</v>
      </c>
      <c r="C227" s="24">
        <v>200</v>
      </c>
      <c r="D227" s="23" t="s">
        <v>802</v>
      </c>
      <c r="E227" s="23" t="s">
        <v>437</v>
      </c>
      <c r="F227" s="23" t="s">
        <v>438</v>
      </c>
      <c r="G227" s="23" t="s">
        <v>803</v>
      </c>
      <c r="H227" s="25" t="s">
        <v>452</v>
      </c>
      <c r="I227" s="23" t="s">
        <v>804</v>
      </c>
      <c r="J227" s="25" t="s">
        <v>805</v>
      </c>
      <c r="K227" s="23" t="s">
        <v>449</v>
      </c>
      <c r="L227" s="23"/>
    </row>
    <row r="228" ht="24" spans="1:12">
      <c r="A228" s="23"/>
      <c r="B228" s="23"/>
      <c r="C228" s="24"/>
      <c r="D228" s="23"/>
      <c r="E228" s="23"/>
      <c r="F228" s="23" t="s">
        <v>445</v>
      </c>
      <c r="G228" s="23" t="s">
        <v>806</v>
      </c>
      <c r="H228" s="25" t="s">
        <v>440</v>
      </c>
      <c r="I228" s="23" t="s">
        <v>534</v>
      </c>
      <c r="J228" s="25" t="s">
        <v>442</v>
      </c>
      <c r="K228" s="23" t="s">
        <v>449</v>
      </c>
      <c r="L228" s="23"/>
    </row>
    <row r="229" spans="1:12">
      <c r="A229" s="23"/>
      <c r="B229" s="23"/>
      <c r="C229" s="24"/>
      <c r="D229" s="23"/>
      <c r="E229" s="23" t="s">
        <v>455</v>
      </c>
      <c r="F229" s="23" t="s">
        <v>456</v>
      </c>
      <c r="G229" s="23" t="s">
        <v>807</v>
      </c>
      <c r="H229" s="25" t="s">
        <v>458</v>
      </c>
      <c r="I229" s="23" t="s">
        <v>567</v>
      </c>
      <c r="J229" s="25"/>
      <c r="K229" s="23" t="s">
        <v>449</v>
      </c>
      <c r="L229" s="23"/>
    </row>
    <row r="230" spans="1:12">
      <c r="A230" s="23"/>
      <c r="B230" s="23"/>
      <c r="C230" s="24"/>
      <c r="D230" s="23"/>
      <c r="E230" s="23" t="s">
        <v>460</v>
      </c>
      <c r="F230" s="23" t="s">
        <v>460</v>
      </c>
      <c r="G230" s="23" t="s">
        <v>477</v>
      </c>
      <c r="H230" s="25" t="s">
        <v>440</v>
      </c>
      <c r="I230" s="23" t="s">
        <v>441</v>
      </c>
      <c r="J230" s="25" t="s">
        <v>442</v>
      </c>
      <c r="K230" s="23" t="s">
        <v>443</v>
      </c>
      <c r="L230" s="23"/>
    </row>
    <row r="231" spans="1:12">
      <c r="A231" s="23"/>
      <c r="B231" s="23"/>
      <c r="C231" s="24"/>
      <c r="D231" s="23"/>
      <c r="E231" s="23" t="s">
        <v>463</v>
      </c>
      <c r="F231" s="23" t="s">
        <v>464</v>
      </c>
      <c r="G231" s="23" t="s">
        <v>808</v>
      </c>
      <c r="H231" s="25" t="s">
        <v>447</v>
      </c>
      <c r="I231" s="23" t="s">
        <v>448</v>
      </c>
      <c r="J231" s="25" t="s">
        <v>442</v>
      </c>
      <c r="K231" s="23" t="s">
        <v>449</v>
      </c>
      <c r="L231" s="23"/>
    </row>
    <row r="232" ht="72" spans="1:12">
      <c r="A232" s="23"/>
      <c r="B232" s="23" t="s">
        <v>809</v>
      </c>
      <c r="C232" s="24">
        <v>78</v>
      </c>
      <c r="D232" s="23"/>
      <c r="E232" s="23"/>
      <c r="F232" s="23"/>
      <c r="G232" s="23"/>
      <c r="H232" s="25"/>
      <c r="I232" s="23"/>
      <c r="J232" s="25"/>
      <c r="K232" s="23"/>
      <c r="L232" s="23"/>
    </row>
    <row r="233" spans="1:12">
      <c r="A233" s="23"/>
      <c r="B233" s="23" t="s">
        <v>810</v>
      </c>
      <c r="C233" s="24">
        <v>173.607878</v>
      </c>
      <c r="D233" s="23" t="s">
        <v>775</v>
      </c>
      <c r="E233" s="23" t="s">
        <v>437</v>
      </c>
      <c r="F233" s="23" t="s">
        <v>438</v>
      </c>
      <c r="G233" s="23" t="s">
        <v>776</v>
      </c>
      <c r="H233" s="25" t="s">
        <v>452</v>
      </c>
      <c r="I233" s="23" t="s">
        <v>531</v>
      </c>
      <c r="J233" s="25" t="s">
        <v>700</v>
      </c>
      <c r="K233" s="23" t="s">
        <v>449</v>
      </c>
      <c r="L233" s="23" t="s">
        <v>454</v>
      </c>
    </row>
    <row r="234" ht="48" spans="1:12">
      <c r="A234" s="23"/>
      <c r="B234" s="23"/>
      <c r="C234" s="24"/>
      <c r="D234" s="23"/>
      <c r="E234" s="23"/>
      <c r="F234" s="23" t="s">
        <v>445</v>
      </c>
      <c r="G234" s="23" t="s">
        <v>777</v>
      </c>
      <c r="H234" s="25" t="s">
        <v>452</v>
      </c>
      <c r="I234" s="23" t="s">
        <v>531</v>
      </c>
      <c r="J234" s="25" t="s">
        <v>442</v>
      </c>
      <c r="K234" s="23" t="s">
        <v>760</v>
      </c>
      <c r="L234" s="23" t="s">
        <v>454</v>
      </c>
    </row>
    <row r="235" ht="60" spans="1:12">
      <c r="A235" s="23"/>
      <c r="B235" s="23"/>
      <c r="C235" s="24"/>
      <c r="D235" s="23"/>
      <c r="E235" s="23" t="s">
        <v>455</v>
      </c>
      <c r="F235" s="23" t="s">
        <v>486</v>
      </c>
      <c r="G235" s="23" t="s">
        <v>778</v>
      </c>
      <c r="H235" s="25" t="s">
        <v>452</v>
      </c>
      <c r="I235" s="23" t="s">
        <v>448</v>
      </c>
      <c r="J235" s="25" t="s">
        <v>442</v>
      </c>
      <c r="K235" s="23" t="s">
        <v>449</v>
      </c>
      <c r="L235" s="23" t="s">
        <v>454</v>
      </c>
    </row>
    <row r="236" spans="1:12">
      <c r="A236" s="23"/>
      <c r="B236" s="23"/>
      <c r="C236" s="24"/>
      <c r="D236" s="23"/>
      <c r="E236" s="23"/>
      <c r="F236" s="23" t="s">
        <v>456</v>
      </c>
      <c r="G236" s="23" t="s">
        <v>779</v>
      </c>
      <c r="H236" s="25" t="s">
        <v>447</v>
      </c>
      <c r="I236" s="23" t="s">
        <v>448</v>
      </c>
      <c r="J236" s="25" t="s">
        <v>442</v>
      </c>
      <c r="K236" s="23" t="s">
        <v>449</v>
      </c>
      <c r="L236" s="23" t="s">
        <v>444</v>
      </c>
    </row>
    <row r="237" ht="60" spans="1:12">
      <c r="A237" s="23"/>
      <c r="B237" s="23" t="s">
        <v>811</v>
      </c>
      <c r="C237" s="24">
        <v>483.843922</v>
      </c>
      <c r="D237" s="23"/>
      <c r="E237" s="23"/>
      <c r="F237" s="23"/>
      <c r="G237" s="23"/>
      <c r="H237" s="25"/>
      <c r="I237" s="23"/>
      <c r="J237" s="25"/>
      <c r="K237" s="23"/>
      <c r="L237" s="23"/>
    </row>
  </sheetData>
  <mergeCells count="177">
    <mergeCell ref="A2:L2"/>
    <mergeCell ref="A6:A237"/>
    <mergeCell ref="B6:B11"/>
    <mergeCell ref="B12:B17"/>
    <mergeCell ref="B18:B24"/>
    <mergeCell ref="B25:B32"/>
    <mergeCell ref="B33:B39"/>
    <mergeCell ref="B40:B48"/>
    <mergeCell ref="B49:B55"/>
    <mergeCell ref="B56:B62"/>
    <mergeCell ref="B63:B69"/>
    <mergeCell ref="B70:B76"/>
    <mergeCell ref="B77:B82"/>
    <mergeCell ref="B83:B88"/>
    <mergeCell ref="B89:B94"/>
    <mergeCell ref="B95:B100"/>
    <mergeCell ref="B101:B106"/>
    <mergeCell ref="B107:B113"/>
    <mergeCell ref="B114:B120"/>
    <mergeCell ref="B121:B127"/>
    <mergeCell ref="B128:B134"/>
    <mergeCell ref="B135:B140"/>
    <mergeCell ref="B141:B147"/>
    <mergeCell ref="B148:B156"/>
    <mergeCell ref="B157:B164"/>
    <mergeCell ref="B165:B171"/>
    <mergeCell ref="B172:B178"/>
    <mergeCell ref="B179:B185"/>
    <mergeCell ref="B186:B192"/>
    <mergeCell ref="B193:B194"/>
    <mergeCell ref="B195:B196"/>
    <mergeCell ref="B197:B198"/>
    <mergeCell ref="B199:B200"/>
    <mergeCell ref="B201:B207"/>
    <mergeCell ref="B208:B211"/>
    <mergeCell ref="B212:B213"/>
    <mergeCell ref="B214:B219"/>
    <mergeCell ref="B220:B226"/>
    <mergeCell ref="B227:B231"/>
    <mergeCell ref="B233:B236"/>
    <mergeCell ref="C6:C11"/>
    <mergeCell ref="C12:C17"/>
    <mergeCell ref="C18:C24"/>
    <mergeCell ref="C25:C32"/>
    <mergeCell ref="C33:C39"/>
    <mergeCell ref="C40:C48"/>
    <mergeCell ref="C49:C55"/>
    <mergeCell ref="C56:C62"/>
    <mergeCell ref="C63:C69"/>
    <mergeCell ref="C70:C76"/>
    <mergeCell ref="C77:C82"/>
    <mergeCell ref="C83:C88"/>
    <mergeCell ref="C89:C94"/>
    <mergeCell ref="C95:C100"/>
    <mergeCell ref="C101:C106"/>
    <mergeCell ref="C107:C113"/>
    <mergeCell ref="C114:C120"/>
    <mergeCell ref="C121:C127"/>
    <mergeCell ref="C128:C134"/>
    <mergeCell ref="C135:C140"/>
    <mergeCell ref="C141:C147"/>
    <mergeCell ref="C148:C156"/>
    <mergeCell ref="C157:C164"/>
    <mergeCell ref="C165:C171"/>
    <mergeCell ref="C172:C178"/>
    <mergeCell ref="C179:C185"/>
    <mergeCell ref="C186:C192"/>
    <mergeCell ref="C193:C194"/>
    <mergeCell ref="C195:C196"/>
    <mergeCell ref="C197:C198"/>
    <mergeCell ref="C199:C200"/>
    <mergeCell ref="C201:C207"/>
    <mergeCell ref="C208:C211"/>
    <mergeCell ref="C212:C213"/>
    <mergeCell ref="C214:C219"/>
    <mergeCell ref="C220:C226"/>
    <mergeCell ref="C227:C231"/>
    <mergeCell ref="C233:C236"/>
    <mergeCell ref="D6:D11"/>
    <mergeCell ref="D12:D17"/>
    <mergeCell ref="D18:D24"/>
    <mergeCell ref="D25:D32"/>
    <mergeCell ref="D33:D39"/>
    <mergeCell ref="D40:D48"/>
    <mergeCell ref="D49:D55"/>
    <mergeCell ref="D56:D62"/>
    <mergeCell ref="D63:D69"/>
    <mergeCell ref="D70:D76"/>
    <mergeCell ref="D77:D82"/>
    <mergeCell ref="D83:D88"/>
    <mergeCell ref="D89:D94"/>
    <mergeCell ref="D95:D100"/>
    <mergeCell ref="D101:D106"/>
    <mergeCell ref="D107:D113"/>
    <mergeCell ref="D114:D120"/>
    <mergeCell ref="D121:D127"/>
    <mergeCell ref="D128:D134"/>
    <mergeCell ref="D135:D140"/>
    <mergeCell ref="D141:D147"/>
    <mergeCell ref="D148:D156"/>
    <mergeCell ref="D157:D164"/>
    <mergeCell ref="D165:D171"/>
    <mergeCell ref="D172:D178"/>
    <mergeCell ref="D179:D185"/>
    <mergeCell ref="D186:D192"/>
    <mergeCell ref="D193:D194"/>
    <mergeCell ref="D195:D196"/>
    <mergeCell ref="D197:D198"/>
    <mergeCell ref="D199:D200"/>
    <mergeCell ref="D201:D207"/>
    <mergeCell ref="D208:D211"/>
    <mergeCell ref="D212:D213"/>
    <mergeCell ref="D214:D219"/>
    <mergeCell ref="D220:D226"/>
    <mergeCell ref="D227:D231"/>
    <mergeCell ref="D233:D236"/>
    <mergeCell ref="E6:E8"/>
    <mergeCell ref="E12:E14"/>
    <mergeCell ref="E18:E20"/>
    <mergeCell ref="E21:E22"/>
    <mergeCell ref="E25:E28"/>
    <mergeCell ref="E29:E30"/>
    <mergeCell ref="E33:E35"/>
    <mergeCell ref="E36:E37"/>
    <mergeCell ref="E40:E43"/>
    <mergeCell ref="E44:E46"/>
    <mergeCell ref="E49:E52"/>
    <mergeCell ref="E56:E58"/>
    <mergeCell ref="E59:E60"/>
    <mergeCell ref="E63:E65"/>
    <mergeCell ref="E66:E67"/>
    <mergeCell ref="E70:E73"/>
    <mergeCell ref="E77:E79"/>
    <mergeCell ref="E83:E85"/>
    <mergeCell ref="E89:E91"/>
    <mergeCell ref="E95:E97"/>
    <mergeCell ref="E101:E103"/>
    <mergeCell ref="E107:E110"/>
    <mergeCell ref="E114:E116"/>
    <mergeCell ref="E117:E118"/>
    <mergeCell ref="E121:E123"/>
    <mergeCell ref="E124:E125"/>
    <mergeCell ref="E128:E130"/>
    <mergeCell ref="E131:E132"/>
    <mergeCell ref="E135:E137"/>
    <mergeCell ref="E141:E144"/>
    <mergeCell ref="E148:E152"/>
    <mergeCell ref="E153:E154"/>
    <mergeCell ref="E157:E161"/>
    <mergeCell ref="E165:E168"/>
    <mergeCell ref="E172:E174"/>
    <mergeCell ref="E175:E176"/>
    <mergeCell ref="E179:E182"/>
    <mergeCell ref="E186:E188"/>
    <mergeCell ref="E190:E191"/>
    <mergeCell ref="E201:E203"/>
    <mergeCell ref="E204:E205"/>
    <mergeCell ref="E208:E209"/>
    <mergeCell ref="E210:E211"/>
    <mergeCell ref="E214:E216"/>
    <mergeCell ref="E220:E223"/>
    <mergeCell ref="E227:E228"/>
    <mergeCell ref="E233:E234"/>
    <mergeCell ref="E235:E236"/>
    <mergeCell ref="F25:F26"/>
    <mergeCell ref="F40:F41"/>
    <mergeCell ref="F51:F52"/>
    <mergeCell ref="F71:F72"/>
    <mergeCell ref="F109:F110"/>
    <mergeCell ref="F142:F143"/>
    <mergeCell ref="F148:F150"/>
    <mergeCell ref="F158:F159"/>
    <mergeCell ref="F160:F161"/>
    <mergeCell ref="F165:F166"/>
    <mergeCell ref="F179:F180"/>
    <mergeCell ref="F190:F191"/>
    <mergeCell ref="F221:F222"/>
  </mergeCells>
  <pageMargins left="0.701301210508572" right="0.701301210508572" top="0.748517569594496" bottom="0.748517569594496" header="0.299268139628913" footer="0.299268139628913"/>
  <pageSetup paperSize="9" fitToHeight="1000" orientation="landscape" cellComments="asDisplayed" errors="blank"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1"/>
  <sheetViews>
    <sheetView showGridLines="0" showZeros="0" topLeftCell="A17" workbookViewId="0">
      <selection activeCell="G16" sqref="G16:H16"/>
    </sheetView>
  </sheetViews>
  <sheetFormatPr defaultColWidth="12.2222222222222" defaultRowHeight="14.25" outlineLevelCol="7"/>
  <cols>
    <col min="1" max="1" width="14.9777777777778" style="1" customWidth="true"/>
    <col min="2" max="3" width="18.7888888888889" style="1" customWidth="true"/>
    <col min="4" max="4" width="28.8777777777778" style="1" customWidth="true"/>
    <col min="5" max="5" width="14.9777777777778" style="1" customWidth="true"/>
    <col min="6" max="6" width="17.5666666666667" style="1" customWidth="true"/>
    <col min="7" max="7" width="15.5888888888889" style="1" customWidth="true"/>
    <col min="8" max="8" width="8.71111111111111" style="1" customWidth="true"/>
    <col min="9" max="10" width="11.9222222222222" style="1" customWidth="true"/>
    <col min="11" max="16384" width="12.2222222222222" style="1"/>
  </cols>
  <sheetData>
    <row r="1" s="1" customFormat="true" spans="1:8">
      <c r="A1" s="3"/>
      <c r="B1" s="3"/>
      <c r="C1" s="3"/>
      <c r="D1" s="3"/>
      <c r="E1" s="3"/>
      <c r="F1" s="3"/>
      <c r="G1" s="12"/>
      <c r="H1" s="12" t="s">
        <v>812</v>
      </c>
    </row>
    <row r="2" s="1" customFormat="true" ht="20.25" spans="1:8">
      <c r="A2" s="4" t="s">
        <v>813</v>
      </c>
      <c r="B2" s="4"/>
      <c r="C2" s="4"/>
      <c r="D2" s="4"/>
      <c r="E2" s="4"/>
      <c r="F2" s="4"/>
      <c r="G2" s="4"/>
      <c r="H2" s="4"/>
    </row>
    <row r="3" s="1" customFormat="true" customHeight="true" spans="1:8">
      <c r="A3" s="5" t="s">
        <v>814</v>
      </c>
      <c r="B3" s="5"/>
      <c r="C3" s="5"/>
      <c r="D3" s="5"/>
      <c r="E3" s="5"/>
      <c r="F3" s="5"/>
      <c r="G3" s="5"/>
      <c r="H3" s="5"/>
    </row>
    <row r="4" s="1" customFormat="true" customHeight="true" spans="1:8">
      <c r="A4" s="6" t="s">
        <v>7</v>
      </c>
      <c r="B4" s="6"/>
      <c r="C4" s="6"/>
      <c r="D4" s="6"/>
      <c r="E4" s="6"/>
      <c r="F4" s="6"/>
      <c r="G4" s="6"/>
      <c r="H4" s="6"/>
    </row>
    <row r="5" s="2" customFormat="true" ht="28.5" customHeight="true" spans="1:8">
      <c r="A5" s="7" t="s">
        <v>815</v>
      </c>
      <c r="B5" s="7"/>
      <c r="C5" s="7"/>
      <c r="D5" s="3" t="s">
        <v>816</v>
      </c>
      <c r="E5" s="3"/>
      <c r="F5" s="3"/>
      <c r="G5" s="3"/>
      <c r="H5" s="3"/>
    </row>
    <row r="6" s="2" customFormat="true" ht="20.1" customHeight="true" spans="1:8">
      <c r="A6" s="7" t="s">
        <v>817</v>
      </c>
      <c r="B6" s="7" t="s">
        <v>818</v>
      </c>
      <c r="C6" s="7"/>
      <c r="D6" s="7" t="s">
        <v>819</v>
      </c>
      <c r="E6" s="7"/>
      <c r="F6" s="7" t="s">
        <v>820</v>
      </c>
      <c r="G6" s="7"/>
      <c r="H6" s="7"/>
    </row>
    <row r="7" s="2" customFormat="true" ht="20.1" customHeight="true" spans="1:8">
      <c r="A7" s="7"/>
      <c r="B7" s="8">
        <v>6253.78</v>
      </c>
      <c r="C7" s="8"/>
      <c r="D7" s="8">
        <v>6253.78</v>
      </c>
      <c r="E7" s="8"/>
      <c r="F7" s="8">
        <v>0</v>
      </c>
      <c r="G7" s="8"/>
      <c r="H7" s="8"/>
    </row>
    <row r="8" s="1" customFormat="true" ht="49.5" customHeight="true" spans="1:8">
      <c r="A8" s="9" t="s">
        <v>821</v>
      </c>
      <c r="B8" s="10" t="s">
        <v>822</v>
      </c>
      <c r="C8" s="10"/>
      <c r="D8" s="10"/>
      <c r="E8" s="10"/>
      <c r="F8" s="10"/>
      <c r="G8" s="10"/>
      <c r="H8" s="10"/>
    </row>
    <row r="9" s="1" customFormat="true" ht="20.1" customHeight="true" spans="1:8">
      <c r="A9" s="9" t="s">
        <v>823</v>
      </c>
      <c r="B9" s="9" t="s">
        <v>824</v>
      </c>
      <c r="C9" s="9"/>
      <c r="D9" s="9" t="s">
        <v>825</v>
      </c>
      <c r="E9" s="9"/>
      <c r="F9" s="9"/>
      <c r="G9" s="9"/>
      <c r="H9" s="9"/>
    </row>
    <row r="10" s="1" customFormat="true" ht="48.75" customHeight="true" spans="1:8">
      <c r="A10" s="9"/>
      <c r="B10" s="10" t="s">
        <v>826</v>
      </c>
      <c r="C10" s="10"/>
      <c r="D10" s="10" t="s">
        <v>827</v>
      </c>
      <c r="E10" s="10"/>
      <c r="F10" s="10"/>
      <c r="G10" s="10"/>
      <c r="H10" s="10"/>
    </row>
    <row r="11" s="1" customFormat="true" ht="55.5" customHeight="true" spans="1:8">
      <c r="A11" s="9"/>
      <c r="B11" s="10" t="s">
        <v>828</v>
      </c>
      <c r="C11" s="10"/>
      <c r="D11" s="10" t="s">
        <v>829</v>
      </c>
      <c r="E11" s="10"/>
      <c r="F11" s="10"/>
      <c r="G11" s="10"/>
      <c r="H11" s="10"/>
    </row>
    <row r="12" s="1" customFormat="true" ht="51.75" customHeight="true" spans="1:8">
      <c r="A12" s="9"/>
      <c r="B12" s="10" t="s">
        <v>830</v>
      </c>
      <c r="C12" s="10"/>
      <c r="D12" s="10" t="s">
        <v>831</v>
      </c>
      <c r="E12" s="10"/>
      <c r="F12" s="10"/>
      <c r="G12" s="10"/>
      <c r="H12" s="10"/>
    </row>
    <row r="13" s="1" customFormat="true" ht="72.75" customHeight="true" spans="1:8">
      <c r="A13" s="9"/>
      <c r="B13" s="10" t="s">
        <v>832</v>
      </c>
      <c r="C13" s="10"/>
      <c r="D13" s="10" t="s">
        <v>833</v>
      </c>
      <c r="E13" s="10"/>
      <c r="F13" s="10"/>
      <c r="G13" s="10"/>
      <c r="H13" s="10"/>
    </row>
    <row r="14" s="1" customFormat="true" ht="20.1" customHeight="true" spans="1:8">
      <c r="A14" s="9" t="s">
        <v>834</v>
      </c>
      <c r="B14" s="9" t="s">
        <v>425</v>
      </c>
      <c r="C14" s="9" t="s">
        <v>426</v>
      </c>
      <c r="D14" s="9" t="s">
        <v>427</v>
      </c>
      <c r="E14" s="9" t="s">
        <v>835</v>
      </c>
      <c r="F14" s="9" t="s">
        <v>836</v>
      </c>
      <c r="G14" s="13" t="s">
        <v>837</v>
      </c>
      <c r="H14" s="14"/>
    </row>
    <row r="15" s="1" customFormat="true" ht="20.1" customHeight="true" spans="1:8">
      <c r="A15" s="9"/>
      <c r="B15" s="10" t="s">
        <v>437</v>
      </c>
      <c r="C15" s="10" t="s">
        <v>438</v>
      </c>
      <c r="D15" s="10" t="s">
        <v>838</v>
      </c>
      <c r="E15" s="10" t="s">
        <v>440</v>
      </c>
      <c r="F15" s="10">
        <v>4</v>
      </c>
      <c r="G15" s="13" t="s">
        <v>509</v>
      </c>
      <c r="H15" s="14" t="s">
        <v>623</v>
      </c>
    </row>
    <row r="16" s="1" customFormat="true" ht="20.1" customHeight="true" spans="1:8">
      <c r="A16" s="9"/>
      <c r="B16" s="10"/>
      <c r="C16" s="10"/>
      <c r="D16" s="10" t="s">
        <v>839</v>
      </c>
      <c r="E16" s="10" t="s">
        <v>440</v>
      </c>
      <c r="F16" s="10" t="s">
        <v>840</v>
      </c>
      <c r="G16" s="13" t="s">
        <v>72</v>
      </c>
      <c r="H16" s="14" t="s">
        <v>623</v>
      </c>
    </row>
    <row r="17" s="1" customFormat="true" ht="20.1" customHeight="true" spans="1:8">
      <c r="A17" s="9"/>
      <c r="B17" s="10"/>
      <c r="C17" s="10"/>
      <c r="D17" s="10" t="s">
        <v>841</v>
      </c>
      <c r="E17" s="10" t="s">
        <v>440</v>
      </c>
      <c r="F17" s="10">
        <v>4</v>
      </c>
      <c r="G17" s="13" t="s">
        <v>700</v>
      </c>
      <c r="H17" s="14" t="s">
        <v>623</v>
      </c>
    </row>
    <row r="18" s="1" customFormat="true" ht="20.1" customHeight="true" spans="1:8">
      <c r="A18" s="9"/>
      <c r="B18" s="10"/>
      <c r="C18" s="10"/>
      <c r="D18" s="10" t="s">
        <v>842</v>
      </c>
      <c r="E18" s="10" t="s">
        <v>440</v>
      </c>
      <c r="F18" s="10">
        <v>8</v>
      </c>
      <c r="G18" s="13" t="s">
        <v>700</v>
      </c>
      <c r="H18" s="14" t="s">
        <v>623</v>
      </c>
    </row>
    <row r="19" s="1" customFormat="true" ht="20.1" customHeight="true" spans="1:8">
      <c r="A19" s="9"/>
      <c r="B19" s="10"/>
      <c r="C19" s="10"/>
      <c r="D19" s="10" t="s">
        <v>843</v>
      </c>
      <c r="E19" s="10" t="s">
        <v>844</v>
      </c>
      <c r="F19" s="10">
        <v>252</v>
      </c>
      <c r="G19" s="13" t="s">
        <v>497</v>
      </c>
      <c r="H19" s="14" t="s">
        <v>623</v>
      </c>
    </row>
    <row r="20" s="1" customFormat="true" ht="20.1" customHeight="true" spans="1:8">
      <c r="A20" s="9"/>
      <c r="B20" s="10"/>
      <c r="C20" s="10"/>
      <c r="D20" s="10" t="s">
        <v>845</v>
      </c>
      <c r="E20" s="10" t="s">
        <v>844</v>
      </c>
      <c r="F20" s="10">
        <v>12980</v>
      </c>
      <c r="G20" s="13" t="s">
        <v>519</v>
      </c>
      <c r="H20" s="14" t="s">
        <v>623</v>
      </c>
    </row>
    <row r="21" s="1" customFormat="true" ht="20.1" customHeight="true" spans="1:8">
      <c r="A21" s="9"/>
      <c r="B21" s="10"/>
      <c r="C21" s="10" t="s">
        <v>445</v>
      </c>
      <c r="D21" s="10" t="s">
        <v>846</v>
      </c>
      <c r="E21" s="10" t="s">
        <v>447</v>
      </c>
      <c r="F21" s="10" t="s">
        <v>448</v>
      </c>
      <c r="G21" s="13" t="s">
        <v>442</v>
      </c>
      <c r="H21" s="14" t="s">
        <v>623</v>
      </c>
    </row>
    <row r="22" s="1" customFormat="true" ht="20.1" customHeight="true" spans="1:8">
      <c r="A22" s="9"/>
      <c r="B22" s="10"/>
      <c r="C22" s="10"/>
      <c r="D22" s="10" t="s">
        <v>847</v>
      </c>
      <c r="E22" s="10" t="s">
        <v>458</v>
      </c>
      <c r="F22" s="10" t="s">
        <v>848</v>
      </c>
      <c r="G22" s="13"/>
      <c r="H22" s="14" t="s">
        <v>623</v>
      </c>
    </row>
    <row r="23" s="1" customFormat="true" ht="20.1" customHeight="true" spans="1:8">
      <c r="A23" s="9"/>
      <c r="B23" s="10"/>
      <c r="C23" s="10"/>
      <c r="D23" s="10" t="s">
        <v>849</v>
      </c>
      <c r="E23" s="10" t="s">
        <v>458</v>
      </c>
      <c r="F23" s="10" t="s">
        <v>848</v>
      </c>
      <c r="G23" s="13"/>
      <c r="H23" s="14" t="s">
        <v>623</v>
      </c>
    </row>
    <row r="24" s="1" customFormat="true" ht="24.95" customHeight="true" spans="1:8">
      <c r="A24" s="9"/>
      <c r="B24" s="10"/>
      <c r="C24" s="10" t="s">
        <v>450</v>
      </c>
      <c r="D24" s="10" t="s">
        <v>850</v>
      </c>
      <c r="E24" s="10" t="s">
        <v>447</v>
      </c>
      <c r="F24" s="10" t="s">
        <v>500</v>
      </c>
      <c r="G24" s="13" t="s">
        <v>453</v>
      </c>
      <c r="H24" s="14" t="s">
        <v>623</v>
      </c>
    </row>
    <row r="25" s="1" customFormat="true" ht="20.1" customHeight="true" spans="1:8">
      <c r="A25" s="9"/>
      <c r="B25" s="10"/>
      <c r="C25" s="10"/>
      <c r="D25" s="10" t="s">
        <v>851</v>
      </c>
      <c r="E25" s="10" t="s">
        <v>458</v>
      </c>
      <c r="F25" s="10" t="s">
        <v>852</v>
      </c>
      <c r="G25" s="13" t="s">
        <v>453</v>
      </c>
      <c r="H25" s="14" t="s">
        <v>623</v>
      </c>
    </row>
    <row r="26" s="1" customFormat="true" ht="20.1" customHeight="true" spans="1:8">
      <c r="A26" s="9"/>
      <c r="B26" s="10" t="s">
        <v>455</v>
      </c>
      <c r="C26" s="10" t="s">
        <v>456</v>
      </c>
      <c r="D26" s="10" t="s">
        <v>853</v>
      </c>
      <c r="E26" s="10" t="s">
        <v>458</v>
      </c>
      <c r="F26" s="10" t="s">
        <v>854</v>
      </c>
      <c r="G26" s="13"/>
      <c r="H26" s="14" t="s">
        <v>855</v>
      </c>
    </row>
    <row r="27" s="1" customFormat="true" ht="20.1" customHeight="true" spans="1:8">
      <c r="A27" s="9"/>
      <c r="B27" s="10"/>
      <c r="C27" s="10" t="s">
        <v>532</v>
      </c>
      <c r="D27" s="10" t="s">
        <v>856</v>
      </c>
      <c r="E27" s="10" t="s">
        <v>458</v>
      </c>
      <c r="F27" s="10" t="s">
        <v>848</v>
      </c>
      <c r="G27" s="13"/>
      <c r="H27" s="14" t="s">
        <v>855</v>
      </c>
    </row>
    <row r="28" s="1" customFormat="true" ht="24.95" customHeight="true" spans="1:8">
      <c r="A28" s="9"/>
      <c r="B28" s="10" t="s">
        <v>460</v>
      </c>
      <c r="C28" s="10" t="s">
        <v>461</v>
      </c>
      <c r="D28" s="10" t="s">
        <v>490</v>
      </c>
      <c r="E28" s="10" t="s">
        <v>440</v>
      </c>
      <c r="F28" s="10" t="s">
        <v>534</v>
      </c>
      <c r="G28" s="13" t="s">
        <v>442</v>
      </c>
      <c r="H28" s="14" t="s">
        <v>449</v>
      </c>
    </row>
    <row r="29" s="1" customFormat="true" ht="24.95" customHeight="true" spans="1:8">
      <c r="A29" s="9"/>
      <c r="B29" s="10"/>
      <c r="C29" s="10" t="s">
        <v>516</v>
      </c>
      <c r="D29" s="10" t="s">
        <v>857</v>
      </c>
      <c r="E29" s="10" t="s">
        <v>440</v>
      </c>
      <c r="F29" s="10" t="s">
        <v>534</v>
      </c>
      <c r="G29" s="13" t="s">
        <v>442</v>
      </c>
      <c r="H29" s="14" t="s">
        <v>443</v>
      </c>
    </row>
    <row r="30" s="1" customFormat="true" ht="20.1" customHeight="true" spans="1:8">
      <c r="A30" s="9"/>
      <c r="B30" s="10"/>
      <c r="C30" s="10" t="s">
        <v>460</v>
      </c>
      <c r="D30" s="10" t="s">
        <v>858</v>
      </c>
      <c r="E30" s="10" t="s">
        <v>440</v>
      </c>
      <c r="F30" s="10" t="s">
        <v>534</v>
      </c>
      <c r="G30" s="13" t="s">
        <v>442</v>
      </c>
      <c r="H30" s="14" t="s">
        <v>443</v>
      </c>
    </row>
    <row r="31" s="1" customFormat="true" ht="20.1" customHeight="true" spans="1:8">
      <c r="A31" s="9"/>
      <c r="B31" s="10" t="s">
        <v>463</v>
      </c>
      <c r="C31" s="10" t="s">
        <v>464</v>
      </c>
      <c r="D31" s="10" t="s">
        <v>859</v>
      </c>
      <c r="E31" s="10" t="s">
        <v>452</v>
      </c>
      <c r="F31" s="10">
        <v>3133.81</v>
      </c>
      <c r="G31" s="13" t="s">
        <v>519</v>
      </c>
      <c r="H31" s="14" t="s">
        <v>449</v>
      </c>
    </row>
    <row r="32" s="1" customFormat="true" ht="20.1" customHeight="true" spans="1:8">
      <c r="A32" s="9"/>
      <c r="B32" s="10"/>
      <c r="C32" s="10"/>
      <c r="D32" s="10" t="s">
        <v>860</v>
      </c>
      <c r="E32" s="10" t="s">
        <v>452</v>
      </c>
      <c r="F32" s="10">
        <v>493.77</v>
      </c>
      <c r="G32" s="13" t="s">
        <v>519</v>
      </c>
      <c r="H32" s="14" t="s">
        <v>449</v>
      </c>
    </row>
    <row r="33" s="1" customFormat="true" customHeight="true" spans="1:8">
      <c r="A33" s="11"/>
      <c r="B33" s="11"/>
      <c r="C33" s="11"/>
      <c r="D33" s="11"/>
      <c r="E33" s="11"/>
      <c r="F33" s="11"/>
      <c r="G33" s="11"/>
      <c r="H33" s="11"/>
    </row>
    <row r="34" s="1" customFormat="true" customHeight="true" spans="1:2">
      <c r="A34" s="11"/>
      <c r="B34" s="11"/>
    </row>
    <row r="35" s="1" customFormat="true" customHeight="true" spans="1:1">
      <c r="A35" s="11"/>
    </row>
    <row r="36" s="1" customFormat="true" customHeight="true" spans="1:1">
      <c r="A36" s="11"/>
    </row>
    <row r="37" s="1" customFormat="true" customHeight="true" spans="1:1">
      <c r="A37" s="11"/>
    </row>
    <row r="38" s="1" customFormat="true" customHeight="true" spans="1:8">
      <c r="A38" s="11"/>
      <c r="B38" s="11"/>
      <c r="C38" s="11"/>
      <c r="D38" s="11"/>
      <c r="E38" s="11"/>
      <c r="F38" s="11"/>
      <c r="G38" s="11"/>
      <c r="H38" s="11"/>
    </row>
    <row r="39" s="1" customFormat="true" customHeight="true" spans="1:8">
      <c r="A39" s="11"/>
      <c r="B39" s="11"/>
      <c r="C39" s="11"/>
      <c r="D39" s="11"/>
      <c r="E39" s="11"/>
      <c r="F39" s="11"/>
      <c r="G39" s="11"/>
      <c r="H39" s="11"/>
    </row>
    <row r="40" s="1" customFormat="true" customHeight="true" spans="1:8">
      <c r="A40" s="11"/>
      <c r="B40" s="11"/>
      <c r="C40" s="11"/>
      <c r="D40" s="11"/>
      <c r="E40" s="11"/>
      <c r="F40" s="11"/>
      <c r="G40" s="11"/>
      <c r="H40" s="11"/>
    </row>
    <row r="41" s="1" customFormat="true" customHeight="true" spans="1:8">
      <c r="A41" s="11"/>
      <c r="B41" s="11"/>
      <c r="C41" s="11"/>
      <c r="D41" s="11"/>
      <c r="E41" s="11"/>
      <c r="F41" s="11"/>
      <c r="G41" s="11"/>
      <c r="H41" s="11"/>
    </row>
  </sheetData>
  <mergeCells count="53">
    <mergeCell ref="A1:C1"/>
    <mergeCell ref="A2:H2"/>
    <mergeCell ref="A3:H3"/>
    <mergeCell ref="A4:H4"/>
    <mergeCell ref="A5:C5"/>
    <mergeCell ref="D5:F5"/>
    <mergeCell ref="B6:C6"/>
    <mergeCell ref="D6:E6"/>
    <mergeCell ref="F6:H6"/>
    <mergeCell ref="B7:C7"/>
    <mergeCell ref="D7:E7"/>
    <mergeCell ref="F7:H7"/>
    <mergeCell ref="B8:H8"/>
    <mergeCell ref="B9:C9"/>
    <mergeCell ref="D9:H9"/>
    <mergeCell ref="B10:C10"/>
    <mergeCell ref="D10:H10"/>
    <mergeCell ref="B11:C11"/>
    <mergeCell ref="D11:H11"/>
    <mergeCell ref="B12:C12"/>
    <mergeCell ref="D12:H12"/>
    <mergeCell ref="B13:C13"/>
    <mergeCell ref="D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A6:A7"/>
    <mergeCell ref="A9:A13"/>
    <mergeCell ref="A14:A32"/>
    <mergeCell ref="B15:B25"/>
    <mergeCell ref="B26:B27"/>
    <mergeCell ref="B28:B30"/>
    <mergeCell ref="B31:B32"/>
    <mergeCell ref="C15:C20"/>
    <mergeCell ref="C21:C23"/>
    <mergeCell ref="C24:C25"/>
    <mergeCell ref="C31:C32"/>
  </mergeCells>
  <pageMargins left="0.699912516150888" right="0.699912516150888" top="0.74990626395218" bottom="0.74990626395218" header="0.299962510274151" footer="0.299962510274151"/>
  <pageSetup paperSize="9" scale="55" fitToHeight="0" orientation="portrait" cellComments="asDisplayed" errors="blank"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42"/>
  <sheetViews>
    <sheetView showGridLines="0" showZeros="0" workbookViewId="0">
      <selection activeCell="A3" sqref="A3"/>
    </sheetView>
  </sheetViews>
  <sheetFormatPr defaultColWidth="9.33333333333333" defaultRowHeight="12" outlineLevelCol="3"/>
  <cols>
    <col min="1" max="1" width="53.5"/>
    <col min="2" max="2" width="33.5"/>
    <col min="3" max="3" width="53.5"/>
    <col min="4" max="4" width="33.5"/>
    <col min="5" max="7" width="8.62222222222222"/>
    <col min="8" max="16384" width="9.37777777777778" style="15"/>
  </cols>
  <sheetData>
    <row r="1" ht="20.25" customHeight="true" spans="1:4">
      <c r="A1" s="164"/>
      <c r="B1" s="164"/>
      <c r="C1" s="164"/>
      <c r="D1" s="59" t="s">
        <v>4</v>
      </c>
    </row>
    <row r="2" ht="20.25" customHeight="true" spans="1:4">
      <c r="A2" s="28" t="s">
        <v>5</v>
      </c>
      <c r="B2" s="28"/>
      <c r="C2" s="28"/>
      <c r="D2" s="28"/>
    </row>
    <row r="3" ht="20.25" customHeight="true" spans="1:4">
      <c r="A3" s="229" t="s">
        <v>6</v>
      </c>
      <c r="B3" s="165"/>
      <c r="C3" s="50"/>
      <c r="D3" s="59" t="s">
        <v>7</v>
      </c>
    </row>
    <row r="4" ht="20.25" customHeight="true" spans="1:4">
      <c r="A4" s="166" t="s">
        <v>8</v>
      </c>
      <c r="B4" s="167"/>
      <c r="C4" s="166" t="s">
        <v>9</v>
      </c>
      <c r="D4" s="167"/>
    </row>
    <row r="5" ht="20.25" customHeight="true" spans="1:4">
      <c r="A5" s="245" t="s">
        <v>10</v>
      </c>
      <c r="B5" s="246" t="s">
        <v>11</v>
      </c>
      <c r="C5" s="245" t="s">
        <v>10</v>
      </c>
      <c r="D5" s="247" t="s">
        <v>11</v>
      </c>
    </row>
    <row r="6" ht="20.25" customHeight="true" spans="1:4">
      <c r="A6" s="178" t="s">
        <v>12</v>
      </c>
      <c r="B6" s="248">
        <v>6253.78</v>
      </c>
      <c r="C6" s="249" t="s">
        <v>13</v>
      </c>
      <c r="D6" s="188"/>
    </row>
    <row r="7" ht="20.25" customHeight="true" spans="1:4">
      <c r="A7" s="178" t="s">
        <v>14</v>
      </c>
      <c r="B7" s="188">
        <v>0</v>
      </c>
      <c r="C7" s="249" t="s">
        <v>15</v>
      </c>
      <c r="D7" s="188"/>
    </row>
    <row r="8" ht="20.25" customHeight="true" spans="1:4">
      <c r="A8" s="178" t="s">
        <v>16</v>
      </c>
      <c r="B8" s="188"/>
      <c r="C8" s="249" t="s">
        <v>17</v>
      </c>
      <c r="D8" s="188"/>
    </row>
    <row r="9" ht="20.25" customHeight="true" spans="1:4">
      <c r="A9" s="178" t="s">
        <v>18</v>
      </c>
      <c r="B9" s="188">
        <v>0</v>
      </c>
      <c r="C9" s="249" t="s">
        <v>19</v>
      </c>
      <c r="D9" s="188"/>
    </row>
    <row r="10" ht="20.25" customHeight="true" spans="1:4">
      <c r="A10" s="178" t="s">
        <v>20</v>
      </c>
      <c r="B10" s="188">
        <v>0</v>
      </c>
      <c r="C10" s="249" t="s">
        <v>21</v>
      </c>
      <c r="D10" s="188"/>
    </row>
    <row r="11" ht="20.25" customHeight="true" spans="1:4">
      <c r="A11" s="178" t="s">
        <v>22</v>
      </c>
      <c r="B11" s="188">
        <v>0</v>
      </c>
      <c r="C11" s="249" t="s">
        <v>23</v>
      </c>
      <c r="D11" s="188"/>
    </row>
    <row r="12" ht="20.25" customHeight="true" spans="1:4">
      <c r="A12" s="178"/>
      <c r="B12" s="188"/>
      <c r="C12" s="249" t="s">
        <v>24</v>
      </c>
      <c r="D12" s="248">
        <v>5582.45</v>
      </c>
    </row>
    <row r="13" ht="20.25" customHeight="true" spans="1:4">
      <c r="A13" s="182"/>
      <c r="B13" s="188"/>
      <c r="C13" s="249" t="s">
        <v>25</v>
      </c>
      <c r="D13" s="248">
        <v>330.78</v>
      </c>
    </row>
    <row r="14" ht="20.25" customHeight="true" spans="1:4">
      <c r="A14" s="182"/>
      <c r="B14" s="188"/>
      <c r="C14" s="249" t="s">
        <v>26</v>
      </c>
      <c r="D14" s="248"/>
    </row>
    <row r="15" ht="20.25" customHeight="true" spans="1:4">
      <c r="A15" s="182"/>
      <c r="B15" s="188"/>
      <c r="C15" s="249" t="s">
        <v>27</v>
      </c>
      <c r="D15" s="248">
        <v>142.06</v>
      </c>
    </row>
    <row r="16" ht="20.25" customHeight="true" spans="1:4">
      <c r="A16" s="182"/>
      <c r="B16" s="188"/>
      <c r="C16" s="249" t="s">
        <v>28</v>
      </c>
      <c r="D16" s="248">
        <v>0</v>
      </c>
    </row>
    <row r="17" ht="20.25" customHeight="true" spans="1:4">
      <c r="A17" s="182"/>
      <c r="B17" s="188"/>
      <c r="C17" s="249" t="s">
        <v>29</v>
      </c>
      <c r="D17" s="248">
        <v>0</v>
      </c>
    </row>
    <row r="18" ht="20.25" customHeight="true" spans="1:4">
      <c r="A18" s="182"/>
      <c r="B18" s="188"/>
      <c r="C18" s="249" t="s">
        <v>30</v>
      </c>
      <c r="D18" s="248">
        <v>0</v>
      </c>
    </row>
    <row r="19" ht="20.25" customHeight="true" spans="1:4">
      <c r="A19" s="182"/>
      <c r="B19" s="188"/>
      <c r="C19" s="249" t="s">
        <v>31</v>
      </c>
      <c r="D19" s="248">
        <v>0</v>
      </c>
    </row>
    <row r="20" ht="20.25" customHeight="true" spans="1:4">
      <c r="A20" s="182"/>
      <c r="B20" s="188"/>
      <c r="C20" s="249" t="s">
        <v>32</v>
      </c>
      <c r="D20" s="248">
        <v>0</v>
      </c>
    </row>
    <row r="21" ht="20.25" customHeight="true" spans="1:4">
      <c r="A21" s="182"/>
      <c r="B21" s="188"/>
      <c r="C21" s="249" t="s">
        <v>33</v>
      </c>
      <c r="D21" s="248">
        <v>0</v>
      </c>
    </row>
    <row r="22" ht="20.25" customHeight="true" spans="1:4">
      <c r="A22" s="182"/>
      <c r="B22" s="188"/>
      <c r="C22" s="249" t="s">
        <v>34</v>
      </c>
      <c r="D22" s="248">
        <v>0</v>
      </c>
    </row>
    <row r="23" ht="20.25" customHeight="true" spans="1:4">
      <c r="A23" s="182"/>
      <c r="B23" s="188"/>
      <c r="C23" s="249" t="s">
        <v>35</v>
      </c>
      <c r="D23" s="248">
        <v>0</v>
      </c>
    </row>
    <row r="24" ht="20.25" customHeight="true" spans="1:4">
      <c r="A24" s="182"/>
      <c r="B24" s="188"/>
      <c r="C24" s="249" t="s">
        <v>36</v>
      </c>
      <c r="D24" s="248">
        <v>0</v>
      </c>
    </row>
    <row r="25" ht="20.25" customHeight="true" spans="1:4">
      <c r="A25" s="182"/>
      <c r="B25" s="188"/>
      <c r="C25" s="249" t="s">
        <v>37</v>
      </c>
      <c r="D25" s="248">
        <v>198.49</v>
      </c>
    </row>
    <row r="26" ht="20.25" customHeight="true" spans="1:4">
      <c r="A26" s="178"/>
      <c r="B26" s="188"/>
      <c r="C26" s="249" t="s">
        <v>38</v>
      </c>
      <c r="D26" s="248">
        <v>0</v>
      </c>
    </row>
    <row r="27" ht="20.25" customHeight="true" spans="1:4">
      <c r="A27" s="178"/>
      <c r="B27" s="188"/>
      <c r="C27" s="249" t="s">
        <v>39</v>
      </c>
      <c r="D27" s="248">
        <v>0</v>
      </c>
    </row>
    <row r="28" ht="20.25" customHeight="true" spans="1:4">
      <c r="A28" s="178"/>
      <c r="B28" s="188"/>
      <c r="C28" s="249" t="s">
        <v>40</v>
      </c>
      <c r="D28" s="248">
        <v>0</v>
      </c>
    </row>
    <row r="29" ht="20.25" customHeight="true" spans="1:4">
      <c r="A29" s="178"/>
      <c r="B29" s="188"/>
      <c r="C29" s="249" t="s">
        <v>41</v>
      </c>
      <c r="D29" s="248">
        <v>0</v>
      </c>
    </row>
    <row r="30" ht="20.25" customHeight="true" spans="1:4">
      <c r="A30" s="178"/>
      <c r="B30" s="188"/>
      <c r="C30" s="249" t="s">
        <v>42</v>
      </c>
      <c r="D30" s="248">
        <v>0</v>
      </c>
    </row>
    <row r="31" ht="20.25" customHeight="true" spans="1:4">
      <c r="A31" s="178"/>
      <c r="B31" s="188"/>
      <c r="C31" s="249" t="s">
        <v>43</v>
      </c>
      <c r="D31" s="248">
        <v>0</v>
      </c>
    </row>
    <row r="32" ht="20.25" customHeight="true" spans="1:4">
      <c r="A32" s="178"/>
      <c r="B32" s="188"/>
      <c r="C32" s="249" t="s">
        <v>44</v>
      </c>
      <c r="D32" s="248">
        <v>0</v>
      </c>
    </row>
    <row r="33" ht="20.25" customHeight="true" spans="1:4">
      <c r="A33" s="178"/>
      <c r="B33" s="188"/>
      <c r="C33" s="249" t="s">
        <v>45</v>
      </c>
      <c r="D33" s="248">
        <v>0</v>
      </c>
    </row>
    <row r="34" ht="20.25" customHeight="true" spans="1:4">
      <c r="A34" s="178"/>
      <c r="B34" s="188"/>
      <c r="C34" s="249" t="s">
        <v>46</v>
      </c>
      <c r="D34" s="248">
        <v>0</v>
      </c>
    </row>
    <row r="35" ht="20.25" customHeight="true" spans="1:4">
      <c r="A35" s="178"/>
      <c r="B35" s="188"/>
      <c r="C35" s="249"/>
      <c r="D35" s="248"/>
    </row>
    <row r="36" ht="20.25" customHeight="true" spans="1:4">
      <c r="A36" s="185" t="s">
        <v>47</v>
      </c>
      <c r="B36" s="248">
        <f>SUM(B6:B34)</f>
        <v>6253.78</v>
      </c>
      <c r="C36" s="250" t="s">
        <v>48</v>
      </c>
      <c r="D36" s="248">
        <f>SUM(D6:D34)</f>
        <v>6253.78</v>
      </c>
    </row>
    <row r="37" ht="20.25" customHeight="true" spans="1:4">
      <c r="A37" s="178" t="s">
        <v>49</v>
      </c>
      <c r="B37" s="248"/>
      <c r="C37" s="249" t="s">
        <v>50</v>
      </c>
      <c r="D37" s="248"/>
    </row>
    <row r="38" ht="20.25" customHeight="true" spans="1:4">
      <c r="A38" s="178" t="s">
        <v>51</v>
      </c>
      <c r="B38" s="248"/>
      <c r="C38" s="249" t="s">
        <v>52</v>
      </c>
      <c r="D38" s="248"/>
    </row>
    <row r="39" ht="20.25" customHeight="true" spans="1:4">
      <c r="A39" s="178"/>
      <c r="B39" s="248"/>
      <c r="C39" s="249" t="s">
        <v>53</v>
      </c>
      <c r="D39" s="248"/>
    </row>
    <row r="40" ht="20.25" customHeight="true" spans="1:4">
      <c r="A40" s="178"/>
      <c r="B40" s="248"/>
      <c r="C40" s="249"/>
      <c r="D40" s="248"/>
    </row>
    <row r="41" ht="20.25" customHeight="true" spans="1:4">
      <c r="A41" s="185" t="s">
        <v>54</v>
      </c>
      <c r="B41" s="248">
        <f>SUM(B36:B38)</f>
        <v>6253.78</v>
      </c>
      <c r="C41" s="250" t="s">
        <v>55</v>
      </c>
      <c r="D41" s="248">
        <v>6253.78</v>
      </c>
    </row>
    <row r="42" ht="20.25" customHeight="true" spans="1:4">
      <c r="A42" s="192"/>
      <c r="B42" s="193"/>
      <c r="C42" s="192"/>
      <c r="D42" s="164"/>
    </row>
  </sheetData>
  <mergeCells count="3">
    <mergeCell ref="A2:D2"/>
    <mergeCell ref="A4:B4"/>
    <mergeCell ref="C4:D4"/>
  </mergeCells>
  <printOptions horizontalCentered="true" verticalCentered="true"/>
  <pageMargins left="0.590203972313348" right="0.590203972313348" top="0.590203972313348" bottom="0.590203972313348" header="0.590203972313348" footer="0.393700787401575"/>
  <pageSetup paperSize="9" scale="90" orientation="landscape" cellComments="asDisplayed" errors="blank" horizontalDpi="600" verticalDpi="600"/>
  <headerFooter>
    <oddFooter>&amp;C&amp;"宋体,常规"&amp;9第 &amp;"宋体,常规"&amp;9&amp;P&amp;"宋体,常规"&amp;9 页,共 &amp;"宋体,常规"&amp;9&amp;N&amp;"宋体,常规"&amp;9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8"/>
  <sheetViews>
    <sheetView showGridLines="0" showZeros="0" workbookViewId="0">
      <selection activeCell="E8" sqref="E8:E13"/>
    </sheetView>
  </sheetViews>
  <sheetFormatPr defaultColWidth="9.33333333333333" defaultRowHeight="12"/>
  <cols>
    <col min="1" max="1" width="4.87777777777778"/>
    <col min="2" max="3" width="3.62222222222222"/>
    <col min="4" max="4" width="9.12222222222222"/>
    <col min="5" max="5" width="46.1222222222222"/>
    <col min="6" max="6" width="17.8777777777778"/>
    <col min="7" max="7" width="15"/>
    <col min="8" max="9" width="17.8777777777778"/>
    <col min="10" max="13" width="12.3777777777778"/>
    <col min="14" max="16384" width="9.37777777777778" style="15"/>
  </cols>
  <sheetData>
    <row r="1" ht="19.5" customHeight="true" spans="1:13">
      <c r="A1" s="26"/>
      <c r="B1" s="90"/>
      <c r="C1" s="90"/>
      <c r="D1" s="90"/>
      <c r="E1" s="90"/>
      <c r="F1" s="90"/>
      <c r="G1" s="90"/>
      <c r="H1" s="90"/>
      <c r="I1" s="90"/>
      <c r="J1" s="90"/>
      <c r="K1" s="90"/>
      <c r="L1" s="90"/>
      <c r="M1" s="126" t="s">
        <v>56</v>
      </c>
    </row>
    <row r="2" ht="19.5" customHeight="true" spans="1:13">
      <c r="A2" s="28" t="s">
        <v>57</v>
      </c>
      <c r="B2" s="28"/>
      <c r="C2" s="28"/>
      <c r="D2" s="28"/>
      <c r="E2" s="28"/>
      <c r="F2" s="28"/>
      <c r="G2" s="28"/>
      <c r="H2" s="28"/>
      <c r="I2" s="28"/>
      <c r="J2" s="28"/>
      <c r="K2" s="28"/>
      <c r="L2" s="28"/>
      <c r="M2" s="28"/>
    </row>
    <row r="3" ht="19.5" customHeight="true" spans="1:13">
      <c r="A3" s="229" t="s">
        <v>6</v>
      </c>
      <c r="B3" s="29"/>
      <c r="C3" s="29"/>
      <c r="D3" s="29"/>
      <c r="E3" s="29"/>
      <c r="F3" s="26"/>
      <c r="G3" s="26"/>
      <c r="H3" s="26"/>
      <c r="I3" s="26"/>
      <c r="J3" s="90"/>
      <c r="K3" s="90"/>
      <c r="L3" s="90"/>
      <c r="M3" s="59" t="s">
        <v>7</v>
      </c>
    </row>
    <row r="4" ht="19.5" customHeight="true" spans="1:13">
      <c r="A4" s="30" t="s">
        <v>58</v>
      </c>
      <c r="B4" s="31"/>
      <c r="C4" s="31"/>
      <c r="D4" s="31"/>
      <c r="E4" s="32"/>
      <c r="F4" s="81" t="s">
        <v>59</v>
      </c>
      <c r="G4" s="42" t="s">
        <v>60</v>
      </c>
      <c r="H4" s="44" t="s">
        <v>61</v>
      </c>
      <c r="I4" s="44" t="s">
        <v>62</v>
      </c>
      <c r="J4" s="236" t="s">
        <v>63</v>
      </c>
      <c r="K4" s="237" t="s">
        <v>64</v>
      </c>
      <c r="L4" s="238" t="s">
        <v>65</v>
      </c>
      <c r="M4" s="44" t="s">
        <v>66</v>
      </c>
    </row>
    <row r="5" ht="19.5" customHeight="true" spans="1:13">
      <c r="A5" s="230" t="s">
        <v>67</v>
      </c>
      <c r="B5" s="231"/>
      <c r="C5" s="231"/>
      <c r="D5" s="54" t="s">
        <v>68</v>
      </c>
      <c r="E5" s="43" t="s">
        <v>69</v>
      </c>
      <c r="F5" s="44"/>
      <c r="G5" s="42"/>
      <c r="H5" s="44"/>
      <c r="I5" s="44"/>
      <c r="J5" s="236"/>
      <c r="K5" s="239"/>
      <c r="L5" s="238"/>
      <c r="M5" s="44"/>
    </row>
    <row r="6" ht="30.75" customHeight="true" spans="1:13">
      <c r="A6" s="54" t="s">
        <v>70</v>
      </c>
      <c r="B6" s="54" t="s">
        <v>71</v>
      </c>
      <c r="C6" s="54" t="s">
        <v>72</v>
      </c>
      <c r="D6" s="68"/>
      <c r="E6" s="45"/>
      <c r="F6" s="46"/>
      <c r="G6" s="47"/>
      <c r="H6" s="46"/>
      <c r="I6" s="46"/>
      <c r="J6" s="99"/>
      <c r="K6" s="240"/>
      <c r="L6" s="241"/>
      <c r="M6" s="46"/>
    </row>
    <row r="7" ht="19.5" customHeight="true" spans="1:13">
      <c r="A7" s="54"/>
      <c r="B7" s="54"/>
      <c r="C7" s="54"/>
      <c r="D7" s="232"/>
      <c r="E7" s="233" t="s">
        <v>73</v>
      </c>
      <c r="F7" s="83">
        <v>6253.78</v>
      </c>
      <c r="G7" s="66"/>
      <c r="H7" s="83">
        <v>6253.78</v>
      </c>
      <c r="I7" s="66"/>
      <c r="J7" s="242"/>
      <c r="K7" s="243"/>
      <c r="L7" s="242"/>
      <c r="M7" s="244"/>
    </row>
    <row r="8" ht="19.5" customHeight="true" spans="1:13">
      <c r="A8" s="54" t="s">
        <v>74</v>
      </c>
      <c r="B8" s="54" t="s">
        <v>75</v>
      </c>
      <c r="C8" s="54" t="s">
        <v>76</v>
      </c>
      <c r="D8" s="232" t="s">
        <v>77</v>
      </c>
      <c r="E8" s="79" t="s">
        <v>78</v>
      </c>
      <c r="F8" s="83">
        <v>5582.45</v>
      </c>
      <c r="G8" s="66"/>
      <c r="H8" s="83">
        <v>5582.45</v>
      </c>
      <c r="I8" s="66"/>
      <c r="J8" s="242"/>
      <c r="K8" s="243"/>
      <c r="L8" s="242"/>
      <c r="M8" s="244"/>
    </row>
    <row r="9" ht="19.5" customHeight="true" spans="1:13">
      <c r="A9" s="54" t="s">
        <v>79</v>
      </c>
      <c r="B9" s="54" t="s">
        <v>80</v>
      </c>
      <c r="C9" s="54" t="s">
        <v>80</v>
      </c>
      <c r="D9" s="232" t="s">
        <v>77</v>
      </c>
      <c r="E9" s="79" t="s">
        <v>81</v>
      </c>
      <c r="F9" s="83">
        <v>220.52</v>
      </c>
      <c r="G9" s="66"/>
      <c r="H9" s="83">
        <v>220.52</v>
      </c>
      <c r="I9" s="66"/>
      <c r="J9" s="242"/>
      <c r="K9" s="243"/>
      <c r="L9" s="242"/>
      <c r="M9" s="244"/>
    </row>
    <row r="10" ht="19.5" customHeight="true" spans="1:13">
      <c r="A10" s="54" t="s">
        <v>79</v>
      </c>
      <c r="B10" s="54" t="s">
        <v>80</v>
      </c>
      <c r="C10" s="54" t="s">
        <v>82</v>
      </c>
      <c r="D10" s="232" t="s">
        <v>77</v>
      </c>
      <c r="E10" s="79" t="s">
        <v>83</v>
      </c>
      <c r="F10" s="83">
        <v>110.26</v>
      </c>
      <c r="G10" s="66"/>
      <c r="H10" s="83">
        <v>110.26</v>
      </c>
      <c r="I10" s="66"/>
      <c r="J10" s="242"/>
      <c r="K10" s="243"/>
      <c r="L10" s="242"/>
      <c r="M10" s="244"/>
    </row>
    <row r="11" ht="19.5" customHeight="true" spans="1:13">
      <c r="A11" s="54" t="s">
        <v>84</v>
      </c>
      <c r="B11" s="54" t="s">
        <v>85</v>
      </c>
      <c r="C11" s="54" t="s">
        <v>86</v>
      </c>
      <c r="D11" s="232" t="s">
        <v>77</v>
      </c>
      <c r="E11" s="79" t="s">
        <v>87</v>
      </c>
      <c r="F11" s="83">
        <v>118.26</v>
      </c>
      <c r="G11" s="66"/>
      <c r="H11" s="83">
        <v>118.26</v>
      </c>
      <c r="I11" s="66"/>
      <c r="J11" s="242"/>
      <c r="K11" s="243"/>
      <c r="L11" s="242"/>
      <c r="M11" s="244"/>
    </row>
    <row r="12" ht="19.5" customHeight="true" spans="1:13">
      <c r="A12" s="54" t="s">
        <v>84</v>
      </c>
      <c r="B12" s="54" t="s">
        <v>85</v>
      </c>
      <c r="C12" s="54" t="s">
        <v>88</v>
      </c>
      <c r="D12" s="232" t="s">
        <v>77</v>
      </c>
      <c r="E12" s="79" t="s">
        <v>89</v>
      </c>
      <c r="F12" s="83">
        <v>23.8</v>
      </c>
      <c r="G12" s="66"/>
      <c r="H12" s="83">
        <v>23.8</v>
      </c>
      <c r="I12" s="66"/>
      <c r="J12" s="242"/>
      <c r="K12" s="243"/>
      <c r="L12" s="242"/>
      <c r="M12" s="244"/>
    </row>
    <row r="13" ht="19.5" customHeight="true" spans="1:13">
      <c r="A13" s="54" t="s">
        <v>90</v>
      </c>
      <c r="B13" s="54" t="s">
        <v>86</v>
      </c>
      <c r="C13" s="54" t="s">
        <v>75</v>
      </c>
      <c r="D13" s="232" t="s">
        <v>77</v>
      </c>
      <c r="E13" s="79" t="s">
        <v>91</v>
      </c>
      <c r="F13" s="83">
        <v>198.49</v>
      </c>
      <c r="G13" s="66"/>
      <c r="H13" s="83">
        <v>198.49</v>
      </c>
      <c r="I13" s="66"/>
      <c r="J13" s="242"/>
      <c r="K13" s="243"/>
      <c r="L13" s="242"/>
      <c r="M13" s="244"/>
    </row>
    <row r="14" ht="19.5" customHeight="true" spans="1:13">
      <c r="A14" s="54"/>
      <c r="B14" s="54"/>
      <c r="C14" s="54"/>
      <c r="D14" s="54"/>
      <c r="E14" s="54"/>
      <c r="F14" s="234"/>
      <c r="G14" s="235"/>
      <c r="H14" s="235"/>
      <c r="I14" s="235"/>
      <c r="J14" s="242"/>
      <c r="K14" s="243"/>
      <c r="L14" s="242"/>
      <c r="M14" s="244"/>
    </row>
    <row r="15" ht="19.5" customHeight="true" spans="1:13">
      <c r="A15" s="54"/>
      <c r="B15" s="54"/>
      <c r="C15" s="54"/>
      <c r="D15" s="54"/>
      <c r="E15" s="54"/>
      <c r="F15" s="234"/>
      <c r="G15" s="235"/>
      <c r="H15" s="235"/>
      <c r="I15" s="235"/>
      <c r="J15" s="242"/>
      <c r="K15" s="243"/>
      <c r="L15" s="242"/>
      <c r="M15" s="244"/>
    </row>
    <row r="16" ht="19.5" customHeight="true" spans="1:13">
      <c r="A16" s="54"/>
      <c r="B16" s="54"/>
      <c r="C16" s="54"/>
      <c r="D16" s="54"/>
      <c r="E16" s="54"/>
      <c r="F16" s="234"/>
      <c r="G16" s="235"/>
      <c r="H16" s="235"/>
      <c r="I16" s="235"/>
      <c r="J16" s="242"/>
      <c r="K16" s="243"/>
      <c r="L16" s="242"/>
      <c r="M16" s="244"/>
    </row>
    <row r="17" ht="19.5" customHeight="true" spans="1:13">
      <c r="A17" s="54"/>
      <c r="B17" s="54"/>
      <c r="C17" s="54"/>
      <c r="D17" s="54"/>
      <c r="E17" s="54"/>
      <c r="F17" s="234"/>
      <c r="G17" s="235"/>
      <c r="H17" s="235"/>
      <c r="I17" s="235"/>
      <c r="J17" s="242"/>
      <c r="K17" s="243"/>
      <c r="L17" s="242"/>
      <c r="M17" s="244"/>
    </row>
    <row r="18" ht="19.5" customHeight="true" spans="1:13">
      <c r="A18" s="54"/>
      <c r="B18" s="54"/>
      <c r="C18" s="54"/>
      <c r="D18" s="54"/>
      <c r="E18" s="54"/>
      <c r="F18" s="234"/>
      <c r="G18" s="235"/>
      <c r="H18" s="235"/>
      <c r="I18" s="235"/>
      <c r="J18" s="242"/>
      <c r="K18" s="243"/>
      <c r="L18" s="242"/>
      <c r="M18" s="244"/>
    </row>
  </sheetData>
  <mergeCells count="12">
    <mergeCell ref="A2:M2"/>
    <mergeCell ref="A4:E4"/>
    <mergeCell ref="A5:C5"/>
    <mergeCell ref="E5:E6"/>
    <mergeCell ref="F4:F6"/>
    <mergeCell ref="G4:G6"/>
    <mergeCell ref="H4:H6"/>
    <mergeCell ref="I4:I6"/>
    <mergeCell ref="J4:J6"/>
    <mergeCell ref="K4:K6"/>
    <mergeCell ref="L4:L6"/>
    <mergeCell ref="M4:M6"/>
  </mergeCells>
  <printOptions horizontalCentered="true"/>
  <pageMargins left="0.590203972313348" right="0.590203972313348" top="0.590203972313348" bottom="0.590203972313348" header="0.590203972313348" footer="0.393700787401575"/>
  <pageSetup paperSize="9" fitToHeight="100" orientation="landscape" cellComments="asDisplayed" errors="blank" horizontalDpi="600" verticalDpi="600"/>
  <headerFooter>
    <oddFooter>&amp;C&amp;"宋体,常规"&amp;9第 &amp;"宋体,常规"&amp;9&amp;P&amp;"宋体,常规"&amp;9 页,共 &amp;"宋体,常规"&amp;9&amp;N&amp;"宋体,常规"&amp;9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8"/>
  <sheetViews>
    <sheetView showGridLines="0" showZeros="0" workbookViewId="0">
      <selection activeCell="A9" sqref="A9:C14"/>
    </sheetView>
  </sheetViews>
  <sheetFormatPr defaultColWidth="9.33333333333333" defaultRowHeight="12"/>
  <cols>
    <col min="1" max="1" width="5"/>
    <col min="2" max="3" width="3.62222222222222"/>
    <col min="4" max="4" width="10.1222222222222"/>
    <col min="5" max="5" width="50.8777777777778"/>
    <col min="6" max="8" width="21.1222222222222"/>
    <col min="9" max="10" width="14.5"/>
    <col min="11" max="12" width="10.6222222222222"/>
    <col min="13" max="16384" width="9.37777777777778" style="15"/>
  </cols>
  <sheetData>
    <row r="1" ht="19.5" customHeight="true" spans="1:10">
      <c r="A1" s="197"/>
      <c r="B1" s="198"/>
      <c r="C1" s="198"/>
      <c r="D1" s="198"/>
      <c r="E1" s="198"/>
      <c r="F1" s="198"/>
      <c r="G1" s="198"/>
      <c r="H1" s="198"/>
      <c r="I1" s="198"/>
      <c r="J1" s="223" t="s">
        <v>92</v>
      </c>
    </row>
    <row r="2" ht="19.5" customHeight="true" spans="1:10">
      <c r="A2" s="91" t="s">
        <v>93</v>
      </c>
      <c r="B2" s="91"/>
      <c r="C2" s="91"/>
      <c r="D2" s="91"/>
      <c r="E2" s="91"/>
      <c r="F2" s="91"/>
      <c r="G2" s="91"/>
      <c r="H2" s="91"/>
      <c r="I2" s="91"/>
      <c r="J2" s="91"/>
    </row>
    <row r="3" ht="19.5" customHeight="true" spans="1:10">
      <c r="A3" s="18" t="s">
        <v>6</v>
      </c>
      <c r="B3" s="199"/>
      <c r="C3" s="199"/>
      <c r="D3" s="199"/>
      <c r="E3" s="199"/>
      <c r="F3" s="198"/>
      <c r="G3" s="198"/>
      <c r="H3" s="198"/>
      <c r="I3" s="198"/>
      <c r="J3" s="127" t="s">
        <v>7</v>
      </c>
    </row>
    <row r="4" ht="19.5" customHeight="true" spans="1:10">
      <c r="A4" s="200" t="s">
        <v>58</v>
      </c>
      <c r="B4" s="201"/>
      <c r="C4" s="201"/>
      <c r="D4" s="201"/>
      <c r="E4" s="202"/>
      <c r="F4" s="212" t="s">
        <v>59</v>
      </c>
      <c r="G4" s="213" t="s">
        <v>94</v>
      </c>
      <c r="H4" s="214" t="s">
        <v>95</v>
      </c>
      <c r="I4" s="214" t="s">
        <v>96</v>
      </c>
      <c r="J4" s="224" t="s">
        <v>97</v>
      </c>
    </row>
    <row r="5" ht="19.5" customHeight="true" spans="1:10">
      <c r="A5" s="200" t="s">
        <v>67</v>
      </c>
      <c r="B5" s="201"/>
      <c r="C5" s="202"/>
      <c r="D5" s="203" t="s">
        <v>68</v>
      </c>
      <c r="E5" s="215" t="s">
        <v>98</v>
      </c>
      <c r="F5" s="213"/>
      <c r="G5" s="213"/>
      <c r="H5" s="214"/>
      <c r="I5" s="214"/>
      <c r="J5" s="224"/>
    </row>
    <row r="6" ht="20.25" customHeight="true" spans="1:10">
      <c r="A6" s="204" t="s">
        <v>70</v>
      </c>
      <c r="B6" s="204" t="s">
        <v>71</v>
      </c>
      <c r="C6" s="205" t="s">
        <v>72</v>
      </c>
      <c r="D6" s="206"/>
      <c r="E6" s="216"/>
      <c r="F6" s="217"/>
      <c r="G6" s="217"/>
      <c r="H6" s="218"/>
      <c r="I6" s="218"/>
      <c r="J6" s="225"/>
    </row>
    <row r="7" ht="19.5" customHeight="true" spans="1:10">
      <c r="A7" s="207" t="s">
        <v>99</v>
      </c>
      <c r="B7" s="207" t="s">
        <v>99</v>
      </c>
      <c r="C7" s="207" t="s">
        <v>99</v>
      </c>
      <c r="D7" s="207" t="s">
        <v>99</v>
      </c>
      <c r="E7" s="207" t="s">
        <v>59</v>
      </c>
      <c r="F7" s="83">
        <v>6253.78</v>
      </c>
      <c r="G7" s="83">
        <v>3627.57</v>
      </c>
      <c r="H7" s="83">
        <v>2626.21</v>
      </c>
      <c r="I7" s="226">
        <f>0</f>
        <v>0</v>
      </c>
      <c r="J7" s="227">
        <f>0</f>
        <v>0</v>
      </c>
    </row>
    <row r="8" ht="19.5" customHeight="true" spans="1:10">
      <c r="A8" s="76"/>
      <c r="B8" s="76"/>
      <c r="C8" s="76"/>
      <c r="D8" s="76"/>
      <c r="E8" s="79" t="s">
        <v>73</v>
      </c>
      <c r="F8" s="83">
        <v>6253.78</v>
      </c>
      <c r="G8" s="83">
        <v>3627.57</v>
      </c>
      <c r="H8" s="83">
        <v>2626.21</v>
      </c>
      <c r="I8" s="226"/>
      <c r="J8" s="227"/>
    </row>
    <row r="9" ht="19.5" customHeight="true" spans="1:10">
      <c r="A9" s="76" t="s">
        <v>74</v>
      </c>
      <c r="B9" s="76" t="s">
        <v>75</v>
      </c>
      <c r="C9" s="76" t="s">
        <v>76</v>
      </c>
      <c r="D9" s="76" t="s">
        <v>77</v>
      </c>
      <c r="E9" s="79" t="s">
        <v>78</v>
      </c>
      <c r="F9" s="83">
        <v>5582.45</v>
      </c>
      <c r="G9" s="83">
        <v>2956.24</v>
      </c>
      <c r="H9" s="83">
        <v>2626.21</v>
      </c>
      <c r="I9" s="226"/>
      <c r="J9" s="227"/>
    </row>
    <row r="10" ht="19.5" customHeight="true" spans="1:10">
      <c r="A10" s="76" t="s">
        <v>79</v>
      </c>
      <c r="B10" s="76" t="s">
        <v>80</v>
      </c>
      <c r="C10" s="76" t="s">
        <v>80</v>
      </c>
      <c r="D10" s="76" t="s">
        <v>77</v>
      </c>
      <c r="E10" s="79" t="s">
        <v>81</v>
      </c>
      <c r="F10" s="83">
        <v>220.52</v>
      </c>
      <c r="G10" s="83">
        <v>220.52</v>
      </c>
      <c r="H10" s="83"/>
      <c r="I10" s="226"/>
      <c r="J10" s="227"/>
    </row>
    <row r="11" ht="19.5" customHeight="true" spans="1:10">
      <c r="A11" s="76" t="s">
        <v>79</v>
      </c>
      <c r="B11" s="76" t="s">
        <v>80</v>
      </c>
      <c r="C11" s="76" t="s">
        <v>82</v>
      </c>
      <c r="D11" s="76" t="s">
        <v>77</v>
      </c>
      <c r="E11" s="79" t="s">
        <v>83</v>
      </c>
      <c r="F11" s="83">
        <v>110.26</v>
      </c>
      <c r="G11" s="83">
        <v>110.26</v>
      </c>
      <c r="H11" s="83"/>
      <c r="I11" s="226"/>
      <c r="J11" s="227"/>
    </row>
    <row r="12" ht="19.5" customHeight="true" spans="1:10">
      <c r="A12" s="76" t="s">
        <v>84</v>
      </c>
      <c r="B12" s="76" t="s">
        <v>85</v>
      </c>
      <c r="C12" s="76" t="s">
        <v>86</v>
      </c>
      <c r="D12" s="76" t="s">
        <v>77</v>
      </c>
      <c r="E12" s="79" t="s">
        <v>87</v>
      </c>
      <c r="F12" s="83">
        <v>118.26</v>
      </c>
      <c r="G12" s="83">
        <v>118.26</v>
      </c>
      <c r="H12" s="83"/>
      <c r="I12" s="226"/>
      <c r="J12" s="227"/>
    </row>
    <row r="13" ht="19.5" customHeight="true" spans="1:10">
      <c r="A13" s="76" t="s">
        <v>84</v>
      </c>
      <c r="B13" s="76" t="s">
        <v>85</v>
      </c>
      <c r="C13" s="76" t="s">
        <v>88</v>
      </c>
      <c r="D13" s="76" t="s">
        <v>77</v>
      </c>
      <c r="E13" s="79" t="s">
        <v>89</v>
      </c>
      <c r="F13" s="83">
        <v>23.8</v>
      </c>
      <c r="G13" s="83">
        <v>23.8</v>
      </c>
      <c r="H13" s="83"/>
      <c r="I13" s="226"/>
      <c r="J13" s="227"/>
    </row>
    <row r="14" ht="19.5" customHeight="true" spans="1:10">
      <c r="A14" s="76" t="s">
        <v>90</v>
      </c>
      <c r="B14" s="76" t="s">
        <v>86</v>
      </c>
      <c r="C14" s="76" t="s">
        <v>75</v>
      </c>
      <c r="D14" s="76" t="s">
        <v>77</v>
      </c>
      <c r="E14" s="79" t="s">
        <v>91</v>
      </c>
      <c r="F14" s="83">
        <v>198.49</v>
      </c>
      <c r="G14" s="83">
        <v>198.49</v>
      </c>
      <c r="H14" s="83"/>
      <c r="I14" s="226"/>
      <c r="J14" s="228"/>
    </row>
    <row r="15" ht="19.5" customHeight="true" spans="1:10">
      <c r="A15" s="208"/>
      <c r="B15" s="208"/>
      <c r="C15" s="208"/>
      <c r="D15" s="208"/>
      <c r="E15" s="208"/>
      <c r="F15" s="184"/>
      <c r="G15" s="184"/>
      <c r="H15" s="184"/>
      <c r="I15" s="222"/>
      <c r="J15" s="228"/>
    </row>
    <row r="16" ht="19.5" customHeight="true" spans="1:10">
      <c r="A16" s="208"/>
      <c r="B16" s="208"/>
      <c r="C16" s="208"/>
      <c r="D16" s="208"/>
      <c r="E16" s="208"/>
      <c r="F16" s="184"/>
      <c r="G16" s="184"/>
      <c r="H16" s="184"/>
      <c r="I16" s="222"/>
      <c r="J16" s="228"/>
    </row>
    <row r="17" ht="19.5" customHeight="true" spans="1:10">
      <c r="A17" s="209"/>
      <c r="B17" s="209"/>
      <c r="C17" s="209"/>
      <c r="D17" s="210"/>
      <c r="E17" s="210"/>
      <c r="F17" s="219"/>
      <c r="G17" s="220"/>
      <c r="H17" s="220"/>
      <c r="I17" s="222"/>
      <c r="J17" s="228"/>
    </row>
    <row r="18" ht="19.5" customHeight="true" spans="1:10">
      <c r="A18" s="211"/>
      <c r="B18" s="211"/>
      <c r="C18" s="211"/>
      <c r="D18" s="210"/>
      <c r="E18" s="210"/>
      <c r="F18" s="221"/>
      <c r="G18" s="222"/>
      <c r="H18" s="222"/>
      <c r="I18" s="222"/>
      <c r="J18" s="228"/>
    </row>
  </sheetData>
  <mergeCells count="10">
    <mergeCell ref="A2:J2"/>
    <mergeCell ref="A4:E4"/>
    <mergeCell ref="A5:C5"/>
    <mergeCell ref="D5:D6"/>
    <mergeCell ref="E5:E6"/>
    <mergeCell ref="F4:F6"/>
    <mergeCell ref="G4:G6"/>
    <mergeCell ref="H4:H6"/>
    <mergeCell ref="I4:I6"/>
    <mergeCell ref="J4:J6"/>
  </mergeCells>
  <printOptions horizontalCentered="true"/>
  <pageMargins left="0.590898342958586" right="0.590898342958586" top="0.590898342958586" bottom="0.590898342958586" header="0.590898342958586" footer="0.393700787401575"/>
  <pageSetup paperSize="9" fitToHeight="100" orientation="landscape" cellComments="asDisplayed" errors="blank" horizontalDpi="600" verticalDpi="600"/>
  <headerFooter>
    <oddFooter>&amp;C&amp;"宋体,常规"&amp;9第 &amp;"宋体,常规"&amp;9&amp;P&amp;"宋体,常规"&amp;9 页,共 &amp;"宋体,常规"&amp;9&amp;N&amp;"宋体,常规"&amp;9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40"/>
  <sheetViews>
    <sheetView showGridLines="0" showZeros="0" workbookViewId="0">
      <selection activeCell="A3" sqref="A3"/>
    </sheetView>
  </sheetViews>
  <sheetFormatPr defaultColWidth="9.33333333333333" defaultRowHeight="12" outlineLevelCol="6"/>
  <cols>
    <col min="1" max="1" width="53.5"/>
    <col min="2" max="2" width="24.8777777777778"/>
    <col min="3" max="3" width="53.5"/>
    <col min="4" max="7" width="24.8777777777778"/>
    <col min="8" max="16384" width="9.37777777777778" style="15"/>
  </cols>
  <sheetData>
    <row r="1" ht="20.25" customHeight="true" spans="1:7">
      <c r="A1" s="164"/>
      <c r="B1" s="164"/>
      <c r="C1" s="164"/>
      <c r="D1" s="164"/>
      <c r="E1" s="164"/>
      <c r="G1" s="59" t="s">
        <v>100</v>
      </c>
    </row>
    <row r="2" ht="20.25" customHeight="true" spans="1:7">
      <c r="A2" s="28" t="s">
        <v>101</v>
      </c>
      <c r="B2" s="28"/>
      <c r="C2" s="28"/>
      <c r="D2" s="28"/>
      <c r="E2" s="28"/>
      <c r="F2" s="28"/>
      <c r="G2" s="28"/>
    </row>
    <row r="3" ht="20.25" customHeight="true" spans="1:7">
      <c r="A3" s="18" t="s">
        <v>6</v>
      </c>
      <c r="B3" s="165"/>
      <c r="C3" s="50"/>
      <c r="D3" s="50"/>
      <c r="E3" s="50"/>
      <c r="F3" s="50"/>
      <c r="G3" s="59" t="s">
        <v>7</v>
      </c>
    </row>
    <row r="4" ht="20.25" customHeight="true" spans="1:7">
      <c r="A4" s="166" t="s">
        <v>8</v>
      </c>
      <c r="B4" s="167"/>
      <c r="C4" s="168" t="s">
        <v>9</v>
      </c>
      <c r="D4" s="168"/>
      <c r="E4" s="168"/>
      <c r="F4" s="168"/>
      <c r="G4" s="168"/>
    </row>
    <row r="5" ht="20.25" customHeight="true" spans="1:7">
      <c r="A5" s="169" t="s">
        <v>10</v>
      </c>
      <c r="B5" s="169" t="s">
        <v>11</v>
      </c>
      <c r="C5" s="170" t="s">
        <v>10</v>
      </c>
      <c r="D5" s="171" t="s">
        <v>59</v>
      </c>
      <c r="E5" s="171" t="s">
        <v>102</v>
      </c>
      <c r="F5" s="194" t="s">
        <v>103</v>
      </c>
      <c r="G5" s="171" t="s">
        <v>104</v>
      </c>
    </row>
    <row r="6" ht="20.25" customHeight="true" spans="1:7">
      <c r="A6" s="172" t="s">
        <v>105</v>
      </c>
      <c r="B6" s="83">
        <v>6253.78</v>
      </c>
      <c r="C6" s="173" t="s">
        <v>106</v>
      </c>
      <c r="D6" s="174">
        <v>6253.78</v>
      </c>
      <c r="E6" s="191">
        <v>6253.78</v>
      </c>
      <c r="F6" s="188">
        <f>SUM(F7:F35)</f>
        <v>0</v>
      </c>
      <c r="G6" s="188">
        <f>SUM(G7:G35)</f>
        <v>0</v>
      </c>
    </row>
    <row r="7" ht="20.25" customHeight="true" spans="1:7">
      <c r="A7" s="172" t="s">
        <v>107</v>
      </c>
      <c r="B7" s="83">
        <v>6253.78</v>
      </c>
      <c r="C7" s="173" t="s">
        <v>108</v>
      </c>
      <c r="D7" s="83"/>
      <c r="E7" s="80"/>
      <c r="F7" s="188">
        <v>0</v>
      </c>
      <c r="G7" s="188"/>
    </row>
    <row r="8" ht="20.25" customHeight="true" spans="1:7">
      <c r="A8" s="175" t="s">
        <v>109</v>
      </c>
      <c r="B8" s="176"/>
      <c r="C8" s="177" t="s">
        <v>110</v>
      </c>
      <c r="D8" s="83"/>
      <c r="E8" s="80"/>
      <c r="F8" s="188">
        <v>0</v>
      </c>
      <c r="G8" s="188"/>
    </row>
    <row r="9" ht="20.25" customHeight="true" spans="1:7">
      <c r="A9" s="178" t="s">
        <v>111</v>
      </c>
      <c r="B9" s="179"/>
      <c r="C9" s="180" t="s">
        <v>112</v>
      </c>
      <c r="D9" s="83"/>
      <c r="E9" s="80"/>
      <c r="F9" s="188">
        <v>0</v>
      </c>
      <c r="G9" s="188"/>
    </row>
    <row r="10" ht="20.25" customHeight="true" spans="1:7">
      <c r="A10" s="178" t="s">
        <v>113</v>
      </c>
      <c r="B10" s="181"/>
      <c r="C10" s="180" t="s">
        <v>114</v>
      </c>
      <c r="D10" s="83"/>
      <c r="E10" s="80"/>
      <c r="F10" s="188">
        <v>0</v>
      </c>
      <c r="G10" s="188"/>
    </row>
    <row r="11" ht="20.25" customHeight="true" spans="1:7">
      <c r="A11" s="178" t="s">
        <v>107</v>
      </c>
      <c r="B11" s="181"/>
      <c r="C11" s="180" t="s">
        <v>115</v>
      </c>
      <c r="D11" s="83"/>
      <c r="E11" s="80"/>
      <c r="F11" s="188">
        <v>0</v>
      </c>
      <c r="G11" s="188"/>
    </row>
    <row r="12" ht="20.25" customHeight="true" spans="1:7">
      <c r="A12" s="178" t="s">
        <v>109</v>
      </c>
      <c r="B12" s="181">
        <v>0</v>
      </c>
      <c r="C12" s="180" t="s">
        <v>116</v>
      </c>
      <c r="D12" s="83"/>
      <c r="E12" s="80"/>
      <c r="F12" s="188">
        <v>0</v>
      </c>
      <c r="G12" s="188"/>
    </row>
    <row r="13" ht="20.25" customHeight="true" spans="1:7">
      <c r="A13" s="178" t="s">
        <v>111</v>
      </c>
      <c r="B13" s="181"/>
      <c r="C13" s="180" t="s">
        <v>117</v>
      </c>
      <c r="D13" s="83">
        <v>5582.45</v>
      </c>
      <c r="E13" s="80">
        <v>5582.45</v>
      </c>
      <c r="F13" s="188">
        <v>0</v>
      </c>
      <c r="G13" s="188"/>
    </row>
    <row r="14" ht="20.25" customHeight="true" spans="1:7">
      <c r="A14" s="178"/>
      <c r="B14" s="179"/>
      <c r="C14" s="180" t="s">
        <v>118</v>
      </c>
      <c r="D14" s="83">
        <v>330.78</v>
      </c>
      <c r="E14" s="80">
        <v>330.78</v>
      </c>
      <c r="F14" s="188">
        <v>0</v>
      </c>
      <c r="G14" s="188"/>
    </row>
    <row r="15" ht="20.25" customHeight="true" spans="1:7">
      <c r="A15" s="182"/>
      <c r="B15" s="183"/>
      <c r="C15" s="180" t="s">
        <v>119</v>
      </c>
      <c r="D15" s="83"/>
      <c r="E15" s="80"/>
      <c r="F15" s="188">
        <v>0</v>
      </c>
      <c r="G15" s="188"/>
    </row>
    <row r="16" ht="20.25" customHeight="true" spans="1:7">
      <c r="A16" s="182"/>
      <c r="B16" s="179"/>
      <c r="C16" s="180" t="s">
        <v>120</v>
      </c>
      <c r="D16" s="83">
        <v>142.06</v>
      </c>
      <c r="E16" s="80">
        <v>142.06</v>
      </c>
      <c r="F16" s="188">
        <v>0</v>
      </c>
      <c r="G16" s="188"/>
    </row>
    <row r="17" ht="20.25" customHeight="true" spans="1:7">
      <c r="A17" s="182"/>
      <c r="B17" s="179"/>
      <c r="C17" s="180" t="s">
        <v>121</v>
      </c>
      <c r="D17" s="83"/>
      <c r="E17" s="80"/>
      <c r="F17" s="188">
        <v>0</v>
      </c>
      <c r="G17" s="188"/>
    </row>
    <row r="18" ht="20.25" customHeight="true" spans="1:7">
      <c r="A18" s="182"/>
      <c r="B18" s="179"/>
      <c r="C18" s="180" t="s">
        <v>122</v>
      </c>
      <c r="D18" s="83"/>
      <c r="E18" s="80"/>
      <c r="F18" s="188">
        <v>0</v>
      </c>
      <c r="G18" s="188"/>
    </row>
    <row r="19" ht="20.25" customHeight="true" spans="1:7">
      <c r="A19" s="182"/>
      <c r="B19" s="179"/>
      <c r="C19" s="180" t="s">
        <v>123</v>
      </c>
      <c r="D19" s="83"/>
      <c r="E19" s="80"/>
      <c r="F19" s="188">
        <v>0</v>
      </c>
      <c r="G19" s="188"/>
    </row>
    <row r="20" ht="20.25" customHeight="true" spans="1:7">
      <c r="A20" s="182"/>
      <c r="B20" s="179"/>
      <c r="C20" s="180" t="s">
        <v>124</v>
      </c>
      <c r="D20" s="83"/>
      <c r="E20" s="80"/>
      <c r="F20" s="188">
        <v>0</v>
      </c>
      <c r="G20" s="188"/>
    </row>
    <row r="21" ht="20.25" customHeight="true" spans="1:7">
      <c r="A21" s="182"/>
      <c r="B21" s="179"/>
      <c r="C21" s="180" t="s">
        <v>125</v>
      </c>
      <c r="D21" s="83"/>
      <c r="E21" s="80"/>
      <c r="F21" s="188">
        <v>0</v>
      </c>
      <c r="G21" s="188"/>
    </row>
    <row r="22" ht="20.25" customHeight="true" spans="1:7">
      <c r="A22" s="182"/>
      <c r="B22" s="179"/>
      <c r="C22" s="180" t="s">
        <v>126</v>
      </c>
      <c r="D22" s="83"/>
      <c r="E22" s="80"/>
      <c r="F22" s="188">
        <v>0</v>
      </c>
      <c r="G22" s="188"/>
    </row>
    <row r="23" ht="20.25" customHeight="true" spans="1:7">
      <c r="A23" s="182"/>
      <c r="B23" s="179"/>
      <c r="C23" s="180" t="s">
        <v>127</v>
      </c>
      <c r="D23" s="83"/>
      <c r="E23" s="80"/>
      <c r="F23" s="188">
        <v>0</v>
      </c>
      <c r="G23" s="188"/>
    </row>
    <row r="24" ht="20.25" customHeight="true" spans="1:7">
      <c r="A24" s="182"/>
      <c r="B24" s="179"/>
      <c r="C24" s="180" t="s">
        <v>128</v>
      </c>
      <c r="D24" s="83"/>
      <c r="E24" s="80"/>
      <c r="F24" s="188">
        <v>0</v>
      </c>
      <c r="G24" s="188"/>
    </row>
    <row r="25" ht="20.25" customHeight="true" spans="1:7">
      <c r="A25" s="182"/>
      <c r="B25" s="179"/>
      <c r="C25" s="180" t="s">
        <v>129</v>
      </c>
      <c r="D25" s="83"/>
      <c r="E25" s="80"/>
      <c r="F25" s="188">
        <v>0</v>
      </c>
      <c r="G25" s="188"/>
    </row>
    <row r="26" ht="20.25" customHeight="true" spans="1:7">
      <c r="A26" s="178"/>
      <c r="B26" s="179"/>
      <c r="C26" s="180" t="s">
        <v>130</v>
      </c>
      <c r="D26" s="83">
        <v>198.49</v>
      </c>
      <c r="E26" s="80">
        <v>198.49</v>
      </c>
      <c r="F26" s="188">
        <v>0</v>
      </c>
      <c r="G26" s="188"/>
    </row>
    <row r="27" ht="20.25" customHeight="true" spans="1:7">
      <c r="A27" s="178"/>
      <c r="B27" s="179"/>
      <c r="C27" s="180" t="s">
        <v>131</v>
      </c>
      <c r="D27" s="83"/>
      <c r="E27" s="80"/>
      <c r="F27" s="188">
        <v>0</v>
      </c>
      <c r="G27" s="188"/>
    </row>
    <row r="28" ht="20.25" customHeight="true" spans="1:7">
      <c r="A28" s="178"/>
      <c r="B28" s="179"/>
      <c r="C28" s="180" t="s">
        <v>132</v>
      </c>
      <c r="D28" s="83"/>
      <c r="E28" s="80"/>
      <c r="F28" s="188">
        <v>0</v>
      </c>
      <c r="G28" s="188"/>
    </row>
    <row r="29" ht="20.25" customHeight="true" spans="1:7">
      <c r="A29" s="178"/>
      <c r="B29" s="179"/>
      <c r="C29" s="180" t="s">
        <v>133</v>
      </c>
      <c r="D29" s="83"/>
      <c r="E29" s="80"/>
      <c r="F29" s="188">
        <v>0</v>
      </c>
      <c r="G29" s="188"/>
    </row>
    <row r="30" ht="20.25" customHeight="true" spans="1:7">
      <c r="A30" s="178"/>
      <c r="B30" s="179"/>
      <c r="C30" s="180" t="s">
        <v>134</v>
      </c>
      <c r="D30" s="83"/>
      <c r="E30" s="80"/>
      <c r="F30" s="188">
        <v>0</v>
      </c>
      <c r="G30" s="188"/>
    </row>
    <row r="31" ht="20.25" customHeight="true" spans="1:7">
      <c r="A31" s="178"/>
      <c r="B31" s="179"/>
      <c r="C31" s="180" t="s">
        <v>135</v>
      </c>
      <c r="D31" s="83"/>
      <c r="E31" s="80"/>
      <c r="F31" s="188">
        <v>0</v>
      </c>
      <c r="G31" s="188"/>
    </row>
    <row r="32" ht="20.25" customHeight="true" spans="1:7">
      <c r="A32" s="178"/>
      <c r="B32" s="179"/>
      <c r="C32" s="180" t="s">
        <v>136</v>
      </c>
      <c r="D32" s="83"/>
      <c r="E32" s="80"/>
      <c r="F32" s="188">
        <v>0</v>
      </c>
      <c r="G32" s="188"/>
    </row>
    <row r="33" ht="20.25" customHeight="true" spans="1:7">
      <c r="A33" s="178"/>
      <c r="B33" s="179"/>
      <c r="C33" s="180" t="s">
        <v>137</v>
      </c>
      <c r="D33" s="83"/>
      <c r="E33" s="80"/>
      <c r="F33" s="188">
        <v>0</v>
      </c>
      <c r="G33" s="188"/>
    </row>
    <row r="34" ht="20.25" customHeight="true" spans="1:7">
      <c r="A34" s="178"/>
      <c r="B34" s="179"/>
      <c r="C34" s="180" t="s">
        <v>138</v>
      </c>
      <c r="D34" s="83"/>
      <c r="E34" s="80"/>
      <c r="F34" s="188">
        <v>0</v>
      </c>
      <c r="G34" s="188"/>
    </row>
    <row r="35" ht="20.25" customHeight="true" spans="1:7">
      <c r="A35" s="178"/>
      <c r="B35" s="179"/>
      <c r="C35" s="180" t="s">
        <v>139</v>
      </c>
      <c r="D35" s="184"/>
      <c r="E35" s="195"/>
      <c r="F35" s="188">
        <v>0</v>
      </c>
      <c r="G35" s="188"/>
    </row>
    <row r="36" ht="20.25" customHeight="true" spans="1:7">
      <c r="A36" s="185"/>
      <c r="B36" s="179"/>
      <c r="C36" s="186"/>
      <c r="D36" s="187"/>
      <c r="E36" s="196"/>
      <c r="F36" s="188"/>
      <c r="G36" s="188"/>
    </row>
    <row r="37" ht="20.25" customHeight="true" spans="1:7">
      <c r="A37" s="178"/>
      <c r="B37" s="179"/>
      <c r="C37" s="180" t="s">
        <v>140</v>
      </c>
      <c r="D37" s="188"/>
      <c r="E37" s="188"/>
      <c r="F37" s="188"/>
      <c r="G37" s="188"/>
    </row>
    <row r="38" ht="20.25" customHeight="true" spans="1:7">
      <c r="A38" s="178"/>
      <c r="B38" s="189"/>
      <c r="C38" s="180"/>
      <c r="D38" s="188"/>
      <c r="E38" s="188"/>
      <c r="F38" s="188"/>
      <c r="G38" s="188"/>
    </row>
    <row r="39" ht="20.25" customHeight="true" spans="1:7">
      <c r="A39" s="185" t="s">
        <v>54</v>
      </c>
      <c r="B39" s="190">
        <f>SUM(B6,B10)</f>
        <v>6253.78</v>
      </c>
      <c r="C39" s="186" t="s">
        <v>55</v>
      </c>
      <c r="D39" s="191">
        <v>6253.78</v>
      </c>
      <c r="E39" s="191">
        <v>6253.78</v>
      </c>
      <c r="F39" s="188">
        <f>SUM(F7:F37)</f>
        <v>0</v>
      </c>
      <c r="G39" s="188">
        <f>SUM(G7:G37)</f>
        <v>0</v>
      </c>
    </row>
    <row r="40" ht="20.25" customHeight="true" spans="1:7">
      <c r="A40" s="192"/>
      <c r="B40" s="193"/>
      <c r="C40" s="192"/>
      <c r="D40" s="192"/>
      <c r="E40" s="192"/>
      <c r="F40" s="192"/>
      <c r="G40" s="192"/>
    </row>
  </sheetData>
  <mergeCells count="3">
    <mergeCell ref="A2:G2"/>
    <mergeCell ref="A4:B4"/>
    <mergeCell ref="C4:G4"/>
  </mergeCells>
  <printOptions horizontalCentered="true" verticalCentered="true"/>
  <pageMargins left="0.590203972313348" right="0.590203972313348" top="0.590203972313348" bottom="0.590203972313348" header="0.590203972313348" footer="0.393700787401575"/>
  <pageSetup paperSize="9" scale="90" orientation="landscape" cellComments="asDisplayed" errors="blank" horizontalDpi="600" verticalDpi="600"/>
  <headerFooter>
    <oddFooter>&amp;C&amp;"宋体,常规"&amp;9第 &amp;"宋体,常规"&amp;9&amp;P&amp;"宋体,常规"&amp;9 页,共 &amp;"宋体,常规"&amp;9&amp;N&amp;"宋体,常规"&amp;9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S59"/>
  <sheetViews>
    <sheetView showGridLines="0" showZeros="0" topLeftCell="A21" workbookViewId="0">
      <selection activeCell="E27" sqref="E27"/>
    </sheetView>
  </sheetViews>
  <sheetFormatPr defaultColWidth="9.33333333333333" defaultRowHeight="12"/>
  <cols>
    <col min="1" max="1" width="4.5"/>
    <col min="2" max="2" width="4.37777777777778"/>
    <col min="3" max="3" width="11"/>
    <col min="4" max="4" width="38"/>
    <col min="5" max="12" width="15.5"/>
    <col min="13" max="19" width="12.8777777777778"/>
    <col min="20" max="16384" width="9.37777777777778" style="15"/>
  </cols>
  <sheetData>
    <row r="1" s="129" customFormat="true" ht="18" customHeight="true" spans="10:19">
      <c r="J1"/>
      <c r="K1"/>
      <c r="L1"/>
      <c r="M1"/>
      <c r="N1"/>
      <c r="O1"/>
      <c r="P1"/>
      <c r="Q1"/>
      <c r="R1"/>
      <c r="S1" s="160" t="s">
        <v>141</v>
      </c>
    </row>
    <row r="2" s="129" customFormat="true" ht="18" customHeight="true" spans="1:18">
      <c r="A2" s="130" t="s">
        <v>142</v>
      </c>
      <c r="B2" s="130"/>
      <c r="C2" s="130"/>
      <c r="D2" s="130"/>
      <c r="E2" s="130"/>
      <c r="F2" s="130"/>
      <c r="G2" s="130"/>
      <c r="H2" s="130"/>
      <c r="I2" s="130"/>
      <c r="J2" s="130"/>
      <c r="K2" s="141"/>
      <c r="L2" s="141"/>
      <c r="M2" s="141"/>
      <c r="N2" s="141"/>
      <c r="O2" s="141"/>
      <c r="P2" s="141"/>
      <c r="Q2" s="141"/>
      <c r="R2" s="141"/>
    </row>
    <row r="3" s="129" customFormat="true" ht="18" customHeight="true" spans="1:19">
      <c r="A3" s="18" t="s">
        <v>6</v>
      </c>
      <c r="B3" s="131"/>
      <c r="C3" s="131"/>
      <c r="D3" s="131"/>
      <c r="E3" s="141"/>
      <c r="F3" s="141"/>
      <c r="G3" s="141"/>
      <c r="H3" s="141"/>
      <c r="I3" s="141"/>
      <c r="J3"/>
      <c r="K3"/>
      <c r="L3"/>
      <c r="M3"/>
      <c r="N3"/>
      <c r="O3"/>
      <c r="P3"/>
      <c r="Q3"/>
      <c r="R3"/>
      <c r="S3" s="161" t="s">
        <v>7</v>
      </c>
    </row>
    <row r="4" s="129" customFormat="true" ht="18" customHeight="true" spans="1:19">
      <c r="A4" s="132" t="s">
        <v>58</v>
      </c>
      <c r="B4" s="133"/>
      <c r="C4" s="133"/>
      <c r="D4" s="133"/>
      <c r="E4" s="142" t="s">
        <v>59</v>
      </c>
      <c r="F4" s="143" t="s">
        <v>143</v>
      </c>
      <c r="G4" s="144"/>
      <c r="H4" s="144"/>
      <c r="I4" s="144"/>
      <c r="J4" s="144"/>
      <c r="K4" s="144"/>
      <c r="L4" s="150"/>
      <c r="M4" s="143" t="s">
        <v>144</v>
      </c>
      <c r="N4" s="144"/>
      <c r="O4" s="144"/>
      <c r="P4" s="144"/>
      <c r="Q4" s="144"/>
      <c r="R4" s="144"/>
      <c r="S4" s="150"/>
    </row>
    <row r="5" s="129" customFormat="true" ht="18" customHeight="true" spans="1:19">
      <c r="A5" s="132" t="s">
        <v>67</v>
      </c>
      <c r="B5" s="133"/>
      <c r="C5" s="44" t="s">
        <v>68</v>
      </c>
      <c r="D5" s="51" t="s">
        <v>145</v>
      </c>
      <c r="E5" s="142"/>
      <c r="F5" s="145" t="s">
        <v>59</v>
      </c>
      <c r="G5" s="143" t="s">
        <v>146</v>
      </c>
      <c r="H5" s="144"/>
      <c r="I5" s="150"/>
      <c r="J5" s="151" t="s">
        <v>147</v>
      </c>
      <c r="K5" s="152"/>
      <c r="L5" s="153"/>
      <c r="M5" s="145" t="s">
        <v>59</v>
      </c>
      <c r="N5" s="143" t="s">
        <v>146</v>
      </c>
      <c r="O5" s="144"/>
      <c r="P5" s="150"/>
      <c r="Q5" s="151" t="s">
        <v>147</v>
      </c>
      <c r="R5" s="152"/>
      <c r="S5" s="153"/>
    </row>
    <row r="6" s="129" customFormat="true" ht="28.5" customHeight="true" spans="1:19">
      <c r="A6" s="44" t="s">
        <v>70</v>
      </c>
      <c r="B6" s="44" t="s">
        <v>71</v>
      </c>
      <c r="C6" s="44"/>
      <c r="D6" s="51"/>
      <c r="E6" s="145"/>
      <c r="F6" s="146"/>
      <c r="G6" s="147" t="s">
        <v>148</v>
      </c>
      <c r="H6" s="145" t="s">
        <v>94</v>
      </c>
      <c r="I6" s="154" t="s">
        <v>95</v>
      </c>
      <c r="J6" s="147" t="s">
        <v>148</v>
      </c>
      <c r="K6" s="145" t="s">
        <v>94</v>
      </c>
      <c r="L6" s="154" t="s">
        <v>95</v>
      </c>
      <c r="M6" s="146"/>
      <c r="N6" s="147" t="s">
        <v>148</v>
      </c>
      <c r="O6" s="145" t="s">
        <v>94</v>
      </c>
      <c r="P6" s="154" t="s">
        <v>95</v>
      </c>
      <c r="Q6" s="147" t="s">
        <v>148</v>
      </c>
      <c r="R6" s="145" t="s">
        <v>94</v>
      </c>
      <c r="S6" s="154" t="s">
        <v>95</v>
      </c>
    </row>
    <row r="7" s="129" customFormat="true" ht="18" customHeight="true" spans="1:19">
      <c r="A7" s="134" t="s">
        <v>149</v>
      </c>
      <c r="B7" s="134" t="s">
        <v>149</v>
      </c>
      <c r="C7" s="134" t="s">
        <v>149</v>
      </c>
      <c r="D7" s="135" t="s">
        <v>149</v>
      </c>
      <c r="E7" s="148">
        <v>1</v>
      </c>
      <c r="F7" s="148">
        <v>2</v>
      </c>
      <c r="G7" s="148">
        <v>3</v>
      </c>
      <c r="H7" s="148">
        <v>4</v>
      </c>
      <c r="I7" s="148">
        <v>5</v>
      </c>
      <c r="J7" s="148">
        <v>6</v>
      </c>
      <c r="K7" s="148">
        <v>7</v>
      </c>
      <c r="L7" s="148">
        <v>8</v>
      </c>
      <c r="M7" s="148">
        <v>9</v>
      </c>
      <c r="N7" s="148">
        <v>10</v>
      </c>
      <c r="O7" s="148">
        <v>11</v>
      </c>
      <c r="P7" s="148">
        <v>12</v>
      </c>
      <c r="Q7" s="148">
        <v>13</v>
      </c>
      <c r="R7" s="148">
        <v>14</v>
      </c>
      <c r="S7" s="148">
        <v>15</v>
      </c>
    </row>
    <row r="8" s="15" customFormat="true" ht="18" customHeight="true" spans="1:19">
      <c r="A8" s="68" t="s">
        <v>99</v>
      </c>
      <c r="B8" s="68" t="s">
        <v>99</v>
      </c>
      <c r="C8" s="68" t="s">
        <v>99</v>
      </c>
      <c r="D8" s="68" t="s">
        <v>59</v>
      </c>
      <c r="E8" s="83">
        <v>6253.78</v>
      </c>
      <c r="F8" s="83">
        <v>6253.78</v>
      </c>
      <c r="G8" s="83">
        <v>6253.78</v>
      </c>
      <c r="H8" s="83">
        <v>3627.57</v>
      </c>
      <c r="I8" s="83">
        <v>2626.21</v>
      </c>
      <c r="J8" s="49"/>
      <c r="K8" s="49"/>
      <c r="L8" s="49"/>
      <c r="M8" s="49"/>
      <c r="N8" s="49"/>
      <c r="O8" s="49"/>
      <c r="P8" s="49"/>
      <c r="Q8" s="49"/>
      <c r="R8" s="49"/>
      <c r="S8" s="49"/>
    </row>
    <row r="9" s="15" customFormat="true" ht="18" customHeight="true" spans="1:19">
      <c r="A9" s="84" t="s">
        <v>99</v>
      </c>
      <c r="B9" s="84" t="s">
        <v>99</v>
      </c>
      <c r="C9" s="76"/>
      <c r="D9" s="79" t="s">
        <v>150</v>
      </c>
      <c r="E9" s="83">
        <v>6253.78</v>
      </c>
      <c r="F9" s="83">
        <v>6253.78</v>
      </c>
      <c r="G9" s="83">
        <v>6253.78</v>
      </c>
      <c r="H9" s="83">
        <v>3627.57</v>
      </c>
      <c r="I9" s="83">
        <v>2626.21</v>
      </c>
      <c r="J9" s="155"/>
      <c r="K9" s="49"/>
      <c r="L9" s="49"/>
      <c r="M9" s="49"/>
      <c r="N9" s="49"/>
      <c r="O9" s="49"/>
      <c r="P9" s="49"/>
      <c r="Q9" s="49"/>
      <c r="R9" s="49"/>
      <c r="S9" s="49"/>
    </row>
    <row r="10" s="15" customFormat="true" ht="18" customHeight="true" spans="1:19">
      <c r="A10" s="84" t="s">
        <v>99</v>
      </c>
      <c r="B10" s="84" t="s">
        <v>99</v>
      </c>
      <c r="C10" s="76"/>
      <c r="D10" s="79" t="s">
        <v>151</v>
      </c>
      <c r="E10" s="83">
        <v>4024.16</v>
      </c>
      <c r="F10" s="83">
        <v>4024.16</v>
      </c>
      <c r="G10" s="83">
        <v>4024.16</v>
      </c>
      <c r="H10" s="83">
        <v>3102.16</v>
      </c>
      <c r="I10" s="83">
        <v>922</v>
      </c>
      <c r="J10" s="155"/>
      <c r="K10" s="49"/>
      <c r="L10" s="49"/>
      <c r="M10" s="49"/>
      <c r="N10" s="49"/>
      <c r="O10" s="49"/>
      <c r="P10" s="49"/>
      <c r="Q10" s="49"/>
      <c r="R10" s="49"/>
      <c r="S10" s="49"/>
    </row>
    <row r="11" s="15" customFormat="true" ht="18" customHeight="true" spans="1:19">
      <c r="A11" s="136" t="s">
        <v>152</v>
      </c>
      <c r="B11" s="84" t="s">
        <v>153</v>
      </c>
      <c r="C11" s="76" t="s">
        <v>77</v>
      </c>
      <c r="D11" s="79" t="s">
        <v>154</v>
      </c>
      <c r="E11" s="83">
        <v>424.88</v>
      </c>
      <c r="F11" s="83">
        <v>424.88</v>
      </c>
      <c r="G11" s="83">
        <v>424.88</v>
      </c>
      <c r="H11" s="83">
        <v>424.88</v>
      </c>
      <c r="I11" s="83"/>
      <c r="J11" s="155"/>
      <c r="K11" s="49"/>
      <c r="L11" s="49"/>
      <c r="M11" s="49"/>
      <c r="N11" s="49"/>
      <c r="O11" s="49"/>
      <c r="P11" s="49"/>
      <c r="Q11" s="49"/>
      <c r="R11" s="49"/>
      <c r="S11" s="49"/>
    </row>
    <row r="12" s="15" customFormat="true" ht="18" customHeight="true" spans="1:19">
      <c r="A12" s="136" t="s">
        <v>152</v>
      </c>
      <c r="B12" s="84" t="s">
        <v>155</v>
      </c>
      <c r="C12" s="76" t="s">
        <v>77</v>
      </c>
      <c r="D12" s="79" t="s">
        <v>156</v>
      </c>
      <c r="E12" s="83">
        <v>234.69</v>
      </c>
      <c r="F12" s="83">
        <v>234.69</v>
      </c>
      <c r="G12" s="83">
        <v>234.69</v>
      </c>
      <c r="H12" s="83">
        <v>234.69</v>
      </c>
      <c r="I12" s="83"/>
      <c r="J12" s="155"/>
      <c r="K12" s="49"/>
      <c r="L12" s="49"/>
      <c r="M12" s="49"/>
      <c r="N12" s="49"/>
      <c r="O12" s="49"/>
      <c r="P12" s="49"/>
      <c r="Q12" s="49"/>
      <c r="R12" s="49"/>
      <c r="S12" s="49"/>
    </row>
    <row r="13" s="15" customFormat="true" ht="18" customHeight="true" spans="1:19">
      <c r="A13" s="84" t="s">
        <v>157</v>
      </c>
      <c r="B13" s="84" t="s">
        <v>155</v>
      </c>
      <c r="C13" s="76" t="s">
        <v>77</v>
      </c>
      <c r="D13" s="79" t="s">
        <v>158</v>
      </c>
      <c r="E13" s="83">
        <v>147.36</v>
      </c>
      <c r="F13" s="83">
        <v>147.36</v>
      </c>
      <c r="G13" s="83">
        <v>147.36</v>
      </c>
      <c r="H13" s="83">
        <v>147.36</v>
      </c>
      <c r="I13" s="83"/>
      <c r="J13" s="155"/>
      <c r="K13" s="49"/>
      <c r="L13" s="49"/>
      <c r="M13" s="49"/>
      <c r="N13" s="49"/>
      <c r="O13" s="49"/>
      <c r="P13" s="49"/>
      <c r="Q13" s="49"/>
      <c r="R13" s="49"/>
      <c r="S13" s="49"/>
    </row>
    <row r="14" s="15" customFormat="true" ht="18" customHeight="true" spans="1:19">
      <c r="A14" s="84" t="s">
        <v>157</v>
      </c>
      <c r="B14" s="84" t="s">
        <v>155</v>
      </c>
      <c r="C14" s="76" t="s">
        <v>77</v>
      </c>
      <c r="D14" s="79" t="s">
        <v>159</v>
      </c>
      <c r="E14" s="83">
        <v>87.33</v>
      </c>
      <c r="F14" s="83">
        <v>87.33</v>
      </c>
      <c r="G14" s="83">
        <v>87.33</v>
      </c>
      <c r="H14" s="83">
        <v>87.33</v>
      </c>
      <c r="I14" s="83"/>
      <c r="J14" s="155"/>
      <c r="K14" s="49"/>
      <c r="L14" s="49"/>
      <c r="M14" s="49"/>
      <c r="N14" s="49"/>
      <c r="O14" s="49"/>
      <c r="P14" s="49"/>
      <c r="Q14" s="49"/>
      <c r="R14" s="49"/>
      <c r="S14" s="49"/>
    </row>
    <row r="15" s="15" customFormat="true" ht="18" customHeight="true" spans="1:19">
      <c r="A15" s="136" t="s">
        <v>152</v>
      </c>
      <c r="B15" s="84" t="s">
        <v>160</v>
      </c>
      <c r="C15" s="76" t="s">
        <v>77</v>
      </c>
      <c r="D15" s="79" t="s">
        <v>161</v>
      </c>
      <c r="E15" s="83">
        <v>365.56</v>
      </c>
      <c r="F15" s="83">
        <v>365.56</v>
      </c>
      <c r="G15" s="83">
        <v>365.56</v>
      </c>
      <c r="H15" s="83">
        <v>365.56</v>
      </c>
      <c r="I15" s="83"/>
      <c r="J15" s="155"/>
      <c r="K15" s="49"/>
      <c r="L15" s="49"/>
      <c r="M15" s="49"/>
      <c r="N15" s="49"/>
      <c r="O15" s="49"/>
      <c r="P15" s="49"/>
      <c r="Q15" s="49"/>
      <c r="R15" s="49"/>
      <c r="S15" s="49"/>
    </row>
    <row r="16" s="15" customFormat="true" ht="18" customHeight="true" spans="1:19">
      <c r="A16" s="84" t="s">
        <v>157</v>
      </c>
      <c r="B16" s="84" t="s">
        <v>160</v>
      </c>
      <c r="C16" s="76" t="s">
        <v>77</v>
      </c>
      <c r="D16" s="79" t="s">
        <v>162</v>
      </c>
      <c r="E16" s="83">
        <v>365.56</v>
      </c>
      <c r="F16" s="83">
        <v>365.56</v>
      </c>
      <c r="G16" s="83">
        <v>365.56</v>
      </c>
      <c r="H16" s="83">
        <v>365.56</v>
      </c>
      <c r="I16" s="83"/>
      <c r="J16" s="155"/>
      <c r="K16" s="49"/>
      <c r="L16" s="49"/>
      <c r="M16" s="49"/>
      <c r="N16" s="49"/>
      <c r="O16" s="49"/>
      <c r="P16" s="49"/>
      <c r="Q16" s="49"/>
      <c r="R16" s="49"/>
      <c r="S16" s="49"/>
    </row>
    <row r="17" s="15" customFormat="true" ht="18" customHeight="true" spans="1:19">
      <c r="A17" s="136" t="s">
        <v>152</v>
      </c>
      <c r="B17" s="84" t="s">
        <v>163</v>
      </c>
      <c r="C17" s="76" t="s">
        <v>77</v>
      </c>
      <c r="D17" s="79" t="s">
        <v>164</v>
      </c>
      <c r="E17" s="83">
        <v>144</v>
      </c>
      <c r="F17" s="83">
        <v>144</v>
      </c>
      <c r="G17" s="83">
        <v>144</v>
      </c>
      <c r="H17" s="83"/>
      <c r="I17" s="83">
        <v>144</v>
      </c>
      <c r="J17" s="155"/>
      <c r="K17" s="49"/>
      <c r="L17" s="49"/>
      <c r="M17" s="49"/>
      <c r="N17" s="49"/>
      <c r="O17" s="49"/>
      <c r="P17" s="49"/>
      <c r="Q17" s="49"/>
      <c r="R17" s="49"/>
      <c r="S17" s="49"/>
    </row>
    <row r="18" s="15" customFormat="true" ht="18" customHeight="true" spans="1:19">
      <c r="A18" s="136" t="s">
        <v>152</v>
      </c>
      <c r="B18" s="84" t="s">
        <v>165</v>
      </c>
      <c r="C18" s="76" t="s">
        <v>77</v>
      </c>
      <c r="D18" s="79" t="s">
        <v>166</v>
      </c>
      <c r="E18" s="83">
        <v>574</v>
      </c>
      <c r="F18" s="83">
        <v>574</v>
      </c>
      <c r="G18" s="83">
        <v>574</v>
      </c>
      <c r="H18" s="83">
        <v>322</v>
      </c>
      <c r="I18" s="83">
        <v>252</v>
      </c>
      <c r="J18" s="155"/>
      <c r="K18" s="49"/>
      <c r="L18" s="49"/>
      <c r="M18" s="49"/>
      <c r="N18" s="49"/>
      <c r="O18" s="49"/>
      <c r="P18" s="49"/>
      <c r="Q18" s="49"/>
      <c r="R18" s="49"/>
      <c r="S18" s="49"/>
    </row>
    <row r="19" s="15" customFormat="true" ht="18" customHeight="true" spans="1:19">
      <c r="A19" s="136" t="s">
        <v>152</v>
      </c>
      <c r="B19" s="84" t="s">
        <v>167</v>
      </c>
      <c r="C19" s="76" t="s">
        <v>77</v>
      </c>
      <c r="D19" s="79" t="s">
        <v>168</v>
      </c>
      <c r="E19" s="83">
        <v>220.52</v>
      </c>
      <c r="F19" s="83">
        <v>220.52</v>
      </c>
      <c r="G19" s="83">
        <v>220.52</v>
      </c>
      <c r="H19" s="83">
        <v>220.52</v>
      </c>
      <c r="I19" s="83"/>
      <c r="J19" s="155"/>
      <c r="K19" s="49"/>
      <c r="L19" s="49"/>
      <c r="M19" s="49"/>
      <c r="N19" s="49"/>
      <c r="O19" s="49"/>
      <c r="P19" s="49"/>
      <c r="Q19" s="49"/>
      <c r="R19" s="49"/>
      <c r="S19" s="49"/>
    </row>
    <row r="20" s="15" customFormat="true" ht="18" customHeight="true" spans="1:19">
      <c r="A20" s="136" t="s">
        <v>152</v>
      </c>
      <c r="B20" s="84" t="s">
        <v>169</v>
      </c>
      <c r="C20" s="76" t="s">
        <v>77</v>
      </c>
      <c r="D20" s="79" t="s">
        <v>170</v>
      </c>
      <c r="E20" s="83">
        <v>110.26</v>
      </c>
      <c r="F20" s="83">
        <v>110.26</v>
      </c>
      <c r="G20" s="83">
        <v>110.26</v>
      </c>
      <c r="H20" s="83">
        <v>110.26</v>
      </c>
      <c r="I20" s="83"/>
      <c r="J20" s="155"/>
      <c r="K20" s="49"/>
      <c r="L20" s="49"/>
      <c r="M20" s="49"/>
      <c r="N20" s="49"/>
      <c r="O20" s="49"/>
      <c r="P20" s="49"/>
      <c r="Q20" s="49"/>
      <c r="R20" s="49"/>
      <c r="S20" s="49"/>
    </row>
    <row r="21" s="15" customFormat="true" ht="18" customHeight="true" spans="1:19">
      <c r="A21" s="136" t="s">
        <v>152</v>
      </c>
      <c r="B21" s="84" t="s">
        <v>171</v>
      </c>
      <c r="C21" s="76" t="s">
        <v>77</v>
      </c>
      <c r="D21" s="79" t="s">
        <v>172</v>
      </c>
      <c r="E21" s="83">
        <v>118.26</v>
      </c>
      <c r="F21" s="83">
        <v>118.26</v>
      </c>
      <c r="G21" s="83">
        <v>118.26</v>
      </c>
      <c r="H21" s="83">
        <v>118.26</v>
      </c>
      <c r="I21" s="83"/>
      <c r="J21" s="155"/>
      <c r="K21" s="49"/>
      <c r="L21" s="49"/>
      <c r="M21" s="49"/>
      <c r="N21" s="49"/>
      <c r="O21" s="49"/>
      <c r="P21" s="49"/>
      <c r="Q21" s="49"/>
      <c r="R21" s="49"/>
      <c r="S21" s="49"/>
    </row>
    <row r="22" s="15" customFormat="true" ht="18" customHeight="true" spans="1:19">
      <c r="A22" s="136" t="s">
        <v>152</v>
      </c>
      <c r="B22" s="84" t="s">
        <v>173</v>
      </c>
      <c r="C22" s="76" t="s">
        <v>77</v>
      </c>
      <c r="D22" s="79" t="s">
        <v>174</v>
      </c>
      <c r="E22" s="83">
        <v>35.45</v>
      </c>
      <c r="F22" s="83">
        <v>35.45</v>
      </c>
      <c r="G22" s="83">
        <v>35.45</v>
      </c>
      <c r="H22" s="83">
        <v>35.45</v>
      </c>
      <c r="I22" s="83"/>
      <c r="J22" s="155"/>
      <c r="K22" s="49"/>
      <c r="L22" s="49"/>
      <c r="M22" s="49"/>
      <c r="N22" s="49"/>
      <c r="O22" s="49"/>
      <c r="P22" s="49"/>
      <c r="Q22" s="49"/>
      <c r="R22" s="49"/>
      <c r="S22" s="49"/>
    </row>
    <row r="23" s="15" customFormat="true" ht="18" customHeight="true" spans="1:19">
      <c r="A23" s="84" t="s">
        <v>157</v>
      </c>
      <c r="B23" s="84" t="s">
        <v>173</v>
      </c>
      <c r="C23" s="76" t="s">
        <v>77</v>
      </c>
      <c r="D23" s="79" t="s">
        <v>175</v>
      </c>
      <c r="E23" s="83">
        <v>8.27</v>
      </c>
      <c r="F23" s="83">
        <v>8.27</v>
      </c>
      <c r="G23" s="83">
        <v>8.27</v>
      </c>
      <c r="H23" s="83">
        <v>8.27</v>
      </c>
      <c r="I23" s="83"/>
      <c r="J23" s="155"/>
      <c r="K23" s="49"/>
      <c r="L23" s="49"/>
      <c r="M23" s="49"/>
      <c r="N23" s="49"/>
      <c r="O23" s="49"/>
      <c r="P23" s="49"/>
      <c r="Q23" s="49"/>
      <c r="R23" s="49"/>
      <c r="S23" s="49"/>
    </row>
    <row r="24" s="15" customFormat="true" ht="18" customHeight="true" spans="1:19">
      <c r="A24" s="84" t="s">
        <v>157</v>
      </c>
      <c r="B24" s="84" t="s">
        <v>173</v>
      </c>
      <c r="C24" s="76" t="s">
        <v>77</v>
      </c>
      <c r="D24" s="79" t="s">
        <v>176</v>
      </c>
      <c r="E24" s="83">
        <v>3.38</v>
      </c>
      <c r="F24" s="83">
        <v>3.38</v>
      </c>
      <c r="G24" s="83">
        <v>3.38</v>
      </c>
      <c r="H24" s="83">
        <v>3.38</v>
      </c>
      <c r="I24" s="83"/>
      <c r="J24" s="155"/>
      <c r="K24" s="49"/>
      <c r="L24" s="49"/>
      <c r="M24" s="49"/>
      <c r="N24" s="49"/>
      <c r="O24" s="49"/>
      <c r="P24" s="49"/>
      <c r="Q24" s="49"/>
      <c r="R24" s="49"/>
      <c r="S24" s="49"/>
    </row>
    <row r="25" s="15" customFormat="true" ht="18" customHeight="true" spans="1:19">
      <c r="A25" s="84" t="s">
        <v>157</v>
      </c>
      <c r="B25" s="84" t="s">
        <v>173</v>
      </c>
      <c r="C25" s="76" t="s">
        <v>77</v>
      </c>
      <c r="D25" s="79" t="s">
        <v>177</v>
      </c>
      <c r="E25" s="83">
        <v>23.8</v>
      </c>
      <c r="F25" s="83">
        <v>23.8</v>
      </c>
      <c r="G25" s="83">
        <v>23.8</v>
      </c>
      <c r="H25" s="83">
        <v>23.8</v>
      </c>
      <c r="I25" s="83"/>
      <c r="J25" s="155"/>
      <c r="K25" s="49"/>
      <c r="L25" s="49"/>
      <c r="M25" s="49"/>
      <c r="N25" s="49"/>
      <c r="O25" s="49"/>
      <c r="P25" s="49"/>
      <c r="Q25" s="49"/>
      <c r="R25" s="49"/>
      <c r="S25" s="49"/>
    </row>
    <row r="26" s="15" customFormat="true" ht="18" customHeight="true" spans="1:19">
      <c r="A26" s="136" t="s">
        <v>152</v>
      </c>
      <c r="B26" s="84" t="s">
        <v>178</v>
      </c>
      <c r="C26" s="76" t="s">
        <v>77</v>
      </c>
      <c r="D26" s="79" t="s">
        <v>179</v>
      </c>
      <c r="E26" s="83">
        <v>198.49</v>
      </c>
      <c r="F26" s="83">
        <v>198.49</v>
      </c>
      <c r="G26" s="83">
        <v>198.49</v>
      </c>
      <c r="H26" s="83">
        <v>198.49</v>
      </c>
      <c r="I26" s="83"/>
      <c r="J26" s="155"/>
      <c r="K26" s="49"/>
      <c r="L26" s="49"/>
      <c r="M26" s="49"/>
      <c r="N26" s="49"/>
      <c r="O26" s="49"/>
      <c r="P26" s="49"/>
      <c r="Q26" s="49"/>
      <c r="R26" s="49"/>
      <c r="S26" s="49"/>
    </row>
    <row r="27" s="15" customFormat="true" ht="18" customHeight="true" spans="1:19">
      <c r="A27" s="136" t="s">
        <v>152</v>
      </c>
      <c r="B27" s="84" t="s">
        <v>180</v>
      </c>
      <c r="C27" s="76" t="s">
        <v>77</v>
      </c>
      <c r="D27" s="79" t="s">
        <v>181</v>
      </c>
      <c r="E27" s="83">
        <v>1598.05</v>
      </c>
      <c r="F27" s="83">
        <v>1598.05</v>
      </c>
      <c r="G27" s="83">
        <v>1598.05</v>
      </c>
      <c r="H27" s="83">
        <v>1072.05</v>
      </c>
      <c r="I27" s="83">
        <v>526</v>
      </c>
      <c r="J27" s="155"/>
      <c r="K27" s="49"/>
      <c r="L27" s="49"/>
      <c r="M27" s="49"/>
      <c r="N27" s="49"/>
      <c r="O27" s="49"/>
      <c r="P27" s="49"/>
      <c r="Q27" s="49"/>
      <c r="R27" s="49"/>
      <c r="S27" s="49"/>
    </row>
    <row r="28" s="15" customFormat="true" ht="18" customHeight="true" spans="1:19">
      <c r="A28" s="84" t="s">
        <v>157</v>
      </c>
      <c r="B28" s="84" t="s">
        <v>180</v>
      </c>
      <c r="C28" s="76" t="s">
        <v>77</v>
      </c>
      <c r="D28" s="79" t="s">
        <v>182</v>
      </c>
      <c r="E28" s="83">
        <v>1072.05</v>
      </c>
      <c r="F28" s="83">
        <v>1072.05</v>
      </c>
      <c r="G28" s="83">
        <v>1072.05</v>
      </c>
      <c r="H28" s="83">
        <v>1072.05</v>
      </c>
      <c r="I28" s="83"/>
      <c r="J28" s="155"/>
      <c r="K28" s="49"/>
      <c r="L28" s="49"/>
      <c r="M28" s="49"/>
      <c r="N28" s="49"/>
      <c r="O28" s="49"/>
      <c r="P28" s="49"/>
      <c r="Q28" s="49"/>
      <c r="R28" s="49"/>
      <c r="S28" s="49"/>
    </row>
    <row r="29" s="15" customFormat="true" ht="18" customHeight="true" spans="1:19">
      <c r="A29" s="84" t="s">
        <v>157</v>
      </c>
      <c r="B29" s="84" t="s">
        <v>180</v>
      </c>
      <c r="C29" s="76" t="s">
        <v>77</v>
      </c>
      <c r="D29" s="79" t="s">
        <v>183</v>
      </c>
      <c r="E29" s="83">
        <v>526</v>
      </c>
      <c r="F29" s="83">
        <v>526</v>
      </c>
      <c r="G29" s="83">
        <v>526</v>
      </c>
      <c r="H29" s="83"/>
      <c r="I29" s="83">
        <v>526</v>
      </c>
      <c r="J29" s="155"/>
      <c r="K29" s="49"/>
      <c r="L29" s="49"/>
      <c r="M29" s="49"/>
      <c r="N29" s="49"/>
      <c r="O29" s="49"/>
      <c r="P29" s="49"/>
      <c r="Q29" s="49"/>
      <c r="R29" s="49"/>
      <c r="S29" s="49"/>
    </row>
    <row r="30" s="15" customFormat="true" ht="18" customHeight="true" spans="1:19">
      <c r="A30" s="84" t="s">
        <v>99</v>
      </c>
      <c r="B30" s="84" t="s">
        <v>99</v>
      </c>
      <c r="C30" s="76"/>
      <c r="D30" s="79" t="s">
        <v>184</v>
      </c>
      <c r="E30" s="83">
        <v>2184.58</v>
      </c>
      <c r="F30" s="83">
        <v>2184.58</v>
      </c>
      <c r="G30" s="83">
        <v>2184.58</v>
      </c>
      <c r="H30" s="83">
        <v>494.37</v>
      </c>
      <c r="I30" s="83">
        <v>1690.21</v>
      </c>
      <c r="J30" s="155"/>
      <c r="K30" s="49"/>
      <c r="L30" s="49"/>
      <c r="M30" s="49"/>
      <c r="N30" s="49"/>
      <c r="O30" s="49"/>
      <c r="P30" s="49"/>
      <c r="Q30" s="49"/>
      <c r="R30" s="49"/>
      <c r="S30" s="49"/>
    </row>
    <row r="31" s="15" customFormat="true" ht="18" customHeight="true" spans="1:19">
      <c r="A31" s="136" t="s">
        <v>185</v>
      </c>
      <c r="B31" s="84" t="s">
        <v>153</v>
      </c>
      <c r="C31" s="76" t="s">
        <v>77</v>
      </c>
      <c r="D31" s="79" t="s">
        <v>186</v>
      </c>
      <c r="E31" s="83">
        <v>120.58</v>
      </c>
      <c r="F31" s="83">
        <v>120.58</v>
      </c>
      <c r="G31" s="83">
        <v>120.58</v>
      </c>
      <c r="H31" s="83">
        <v>10.58</v>
      </c>
      <c r="I31" s="83">
        <v>110</v>
      </c>
      <c r="J31" s="155"/>
      <c r="K31" s="49"/>
      <c r="L31" s="49"/>
      <c r="M31" s="49"/>
      <c r="N31" s="49"/>
      <c r="O31" s="49"/>
      <c r="P31" s="49"/>
      <c r="Q31" s="49"/>
      <c r="R31" s="49"/>
      <c r="S31" s="49"/>
    </row>
    <row r="32" s="15" customFormat="true" ht="18" customHeight="true" spans="1:19">
      <c r="A32" s="136" t="s">
        <v>185</v>
      </c>
      <c r="B32" s="84" t="s">
        <v>187</v>
      </c>
      <c r="C32" s="76" t="s">
        <v>77</v>
      </c>
      <c r="D32" s="79" t="s">
        <v>188</v>
      </c>
      <c r="E32" s="83">
        <v>3.18</v>
      </c>
      <c r="F32" s="83">
        <v>3.18</v>
      </c>
      <c r="G32" s="83">
        <v>3.18</v>
      </c>
      <c r="H32" s="83">
        <v>3.18</v>
      </c>
      <c r="I32" s="83"/>
      <c r="J32" s="155"/>
      <c r="K32" s="49"/>
      <c r="L32" s="49"/>
      <c r="M32" s="49"/>
      <c r="N32" s="49"/>
      <c r="O32" s="49"/>
      <c r="P32" s="49"/>
      <c r="Q32" s="49"/>
      <c r="R32" s="49"/>
      <c r="S32" s="49"/>
    </row>
    <row r="33" s="15" customFormat="true" ht="18" customHeight="true" spans="1:19">
      <c r="A33" s="136" t="s">
        <v>185</v>
      </c>
      <c r="B33" s="84" t="s">
        <v>163</v>
      </c>
      <c r="C33" s="76" t="s">
        <v>77</v>
      </c>
      <c r="D33" s="79" t="s">
        <v>189</v>
      </c>
      <c r="E33" s="83">
        <v>220</v>
      </c>
      <c r="F33" s="83">
        <v>220</v>
      </c>
      <c r="G33" s="83">
        <v>220</v>
      </c>
      <c r="H33" s="83"/>
      <c r="I33" s="83">
        <v>220</v>
      </c>
      <c r="J33" s="155"/>
      <c r="K33" s="49"/>
      <c r="L33" s="49"/>
      <c r="M33" s="49"/>
      <c r="N33" s="49"/>
      <c r="O33" s="49"/>
      <c r="P33" s="49"/>
      <c r="Q33" s="49"/>
      <c r="R33" s="49"/>
      <c r="S33" s="49"/>
    </row>
    <row r="34" s="15" customFormat="true" ht="18" customHeight="true" spans="1:19">
      <c r="A34" s="136" t="s">
        <v>185</v>
      </c>
      <c r="B34" s="84" t="s">
        <v>165</v>
      </c>
      <c r="C34" s="76" t="s">
        <v>77</v>
      </c>
      <c r="D34" s="79" t="s">
        <v>190</v>
      </c>
      <c r="E34" s="83">
        <v>32.26</v>
      </c>
      <c r="F34" s="83">
        <v>32.26</v>
      </c>
      <c r="G34" s="83">
        <v>32.26</v>
      </c>
      <c r="H34" s="83">
        <v>32.26</v>
      </c>
      <c r="I34" s="83"/>
      <c r="J34" s="155"/>
      <c r="K34" s="49"/>
      <c r="L34" s="49"/>
      <c r="M34" s="49"/>
      <c r="N34" s="49"/>
      <c r="O34" s="49"/>
      <c r="P34" s="49"/>
      <c r="Q34" s="49"/>
      <c r="R34" s="49"/>
      <c r="S34" s="49"/>
    </row>
    <row r="35" s="15" customFormat="true" ht="18" customHeight="true" spans="1:19">
      <c r="A35" s="137" t="s">
        <v>185</v>
      </c>
      <c r="B35" s="138" t="s">
        <v>167</v>
      </c>
      <c r="C35" s="139" t="s">
        <v>77</v>
      </c>
      <c r="D35" s="140" t="s">
        <v>191</v>
      </c>
      <c r="E35" s="149">
        <v>4.23</v>
      </c>
      <c r="F35" s="149">
        <v>4.23</v>
      </c>
      <c r="G35" s="149">
        <v>4.23</v>
      </c>
      <c r="H35" s="149">
        <v>4.23</v>
      </c>
      <c r="I35" s="149"/>
      <c r="J35" s="156"/>
      <c r="K35" s="157"/>
      <c r="L35" s="157"/>
      <c r="M35" s="157"/>
      <c r="N35" s="157"/>
      <c r="O35" s="157"/>
      <c r="P35" s="157"/>
      <c r="Q35" s="157"/>
      <c r="R35" s="157"/>
      <c r="S35" s="157"/>
    </row>
    <row r="36" ht="14.25" spans="1:19">
      <c r="A36" s="136" t="s">
        <v>185</v>
      </c>
      <c r="B36" s="84" t="s">
        <v>169</v>
      </c>
      <c r="C36" s="76" t="s">
        <v>77</v>
      </c>
      <c r="D36" s="79" t="s">
        <v>192</v>
      </c>
      <c r="E36" s="83">
        <v>30</v>
      </c>
      <c r="F36" s="83">
        <v>30</v>
      </c>
      <c r="G36" s="83">
        <v>30</v>
      </c>
      <c r="H36" s="83"/>
      <c r="I36" s="83">
        <v>30</v>
      </c>
      <c r="J36" s="158"/>
      <c r="K36" s="158"/>
      <c r="L36" s="158"/>
      <c r="M36" s="158"/>
      <c r="N36" s="158"/>
      <c r="O36" s="158"/>
      <c r="P36" s="158"/>
      <c r="Q36" s="158"/>
      <c r="R36" s="158"/>
      <c r="S36" s="162"/>
    </row>
    <row r="37" ht="14.25" spans="1:19">
      <c r="A37" s="136" t="s">
        <v>185</v>
      </c>
      <c r="B37" s="84" t="s">
        <v>193</v>
      </c>
      <c r="C37" s="76" t="s">
        <v>77</v>
      </c>
      <c r="D37" s="79" t="s">
        <v>194</v>
      </c>
      <c r="E37" s="83">
        <v>58.21</v>
      </c>
      <c r="F37" s="83">
        <v>58.21</v>
      </c>
      <c r="G37" s="83">
        <v>58.21</v>
      </c>
      <c r="H37" s="83">
        <v>58.21</v>
      </c>
      <c r="I37" s="83"/>
      <c r="J37" s="158"/>
      <c r="K37" s="158"/>
      <c r="L37" s="158"/>
      <c r="M37" s="158"/>
      <c r="N37" s="158"/>
      <c r="O37" s="158"/>
      <c r="P37" s="158"/>
      <c r="Q37" s="158"/>
      <c r="R37" s="158"/>
      <c r="S37" s="162"/>
    </row>
    <row r="38" ht="14.25" spans="1:19">
      <c r="A38" s="136" t="s">
        <v>185</v>
      </c>
      <c r="B38" s="84" t="s">
        <v>178</v>
      </c>
      <c r="C38" s="76" t="s">
        <v>77</v>
      </c>
      <c r="D38" s="79" t="s">
        <v>195</v>
      </c>
      <c r="E38" s="83">
        <v>800.84</v>
      </c>
      <c r="F38" s="83">
        <v>800.84</v>
      </c>
      <c r="G38" s="83">
        <v>800.84</v>
      </c>
      <c r="H38" s="83">
        <v>55.23</v>
      </c>
      <c r="I38" s="83">
        <v>745.61</v>
      </c>
      <c r="J38" s="158"/>
      <c r="K38" s="158"/>
      <c r="L38" s="158"/>
      <c r="M38" s="158"/>
      <c r="N38" s="158"/>
      <c r="O38" s="158"/>
      <c r="P38" s="158"/>
      <c r="Q38" s="158"/>
      <c r="R38" s="158"/>
      <c r="S38" s="162"/>
    </row>
    <row r="39" ht="14.25" spans="1:19">
      <c r="A39" s="136" t="s">
        <v>185</v>
      </c>
      <c r="B39" s="84" t="s">
        <v>196</v>
      </c>
      <c r="C39" s="76" t="s">
        <v>77</v>
      </c>
      <c r="D39" s="79" t="s">
        <v>197</v>
      </c>
      <c r="E39" s="83">
        <v>62</v>
      </c>
      <c r="F39" s="83">
        <v>62</v>
      </c>
      <c r="G39" s="83">
        <v>62</v>
      </c>
      <c r="H39" s="83"/>
      <c r="I39" s="83">
        <v>62</v>
      </c>
      <c r="J39" s="158"/>
      <c r="K39" s="158"/>
      <c r="L39" s="158"/>
      <c r="M39" s="158"/>
      <c r="N39" s="158"/>
      <c r="O39" s="158"/>
      <c r="P39" s="158"/>
      <c r="Q39" s="158"/>
      <c r="R39" s="158"/>
      <c r="S39" s="162"/>
    </row>
    <row r="40" ht="14.25" spans="1:19">
      <c r="A40" s="136" t="s">
        <v>185</v>
      </c>
      <c r="B40" s="84" t="s">
        <v>198</v>
      </c>
      <c r="C40" s="76" t="s">
        <v>77</v>
      </c>
      <c r="D40" s="79" t="s">
        <v>199</v>
      </c>
      <c r="E40" s="83">
        <v>50.13</v>
      </c>
      <c r="F40" s="83">
        <v>50.13</v>
      </c>
      <c r="G40" s="83">
        <v>50.13</v>
      </c>
      <c r="H40" s="83">
        <v>18.13</v>
      </c>
      <c r="I40" s="83">
        <v>32</v>
      </c>
      <c r="J40" s="158"/>
      <c r="K40" s="158"/>
      <c r="L40" s="158"/>
      <c r="M40" s="158"/>
      <c r="N40" s="158"/>
      <c r="O40" s="158"/>
      <c r="P40" s="158"/>
      <c r="Q40" s="158"/>
      <c r="R40" s="158"/>
      <c r="S40" s="162"/>
    </row>
    <row r="41" ht="14.25" spans="1:19">
      <c r="A41" s="136" t="s">
        <v>185</v>
      </c>
      <c r="B41" s="84" t="s">
        <v>200</v>
      </c>
      <c r="C41" s="76" t="s">
        <v>77</v>
      </c>
      <c r="D41" s="79" t="s">
        <v>201</v>
      </c>
      <c r="E41" s="83">
        <v>58.72</v>
      </c>
      <c r="F41" s="83">
        <v>58.72</v>
      </c>
      <c r="G41" s="83">
        <v>58.72</v>
      </c>
      <c r="H41" s="83">
        <v>8.72</v>
      </c>
      <c r="I41" s="83">
        <v>50</v>
      </c>
      <c r="J41" s="158"/>
      <c r="K41" s="158"/>
      <c r="L41" s="158"/>
      <c r="M41" s="158"/>
      <c r="N41" s="158"/>
      <c r="O41" s="158"/>
      <c r="P41" s="158"/>
      <c r="Q41" s="158"/>
      <c r="R41" s="158"/>
      <c r="S41" s="162"/>
    </row>
    <row r="42" ht="14.25" spans="1:19">
      <c r="A42" s="136" t="s">
        <v>185</v>
      </c>
      <c r="B42" s="84" t="s">
        <v>202</v>
      </c>
      <c r="C42" s="76" t="s">
        <v>77</v>
      </c>
      <c r="D42" s="79" t="s">
        <v>203</v>
      </c>
      <c r="E42" s="83">
        <v>99.6</v>
      </c>
      <c r="F42" s="83">
        <v>99.6</v>
      </c>
      <c r="G42" s="83">
        <v>99.6</v>
      </c>
      <c r="H42" s="83"/>
      <c r="I42" s="83">
        <v>99.6</v>
      </c>
      <c r="J42" s="158"/>
      <c r="K42" s="158"/>
      <c r="L42" s="158"/>
      <c r="M42" s="158"/>
      <c r="N42" s="158"/>
      <c r="O42" s="158"/>
      <c r="P42" s="158"/>
      <c r="Q42" s="158"/>
      <c r="R42" s="158"/>
      <c r="S42" s="162"/>
    </row>
    <row r="43" ht="14.25" spans="1:19">
      <c r="A43" s="136" t="s">
        <v>185</v>
      </c>
      <c r="B43" s="84" t="s">
        <v>204</v>
      </c>
      <c r="C43" s="76" t="s">
        <v>77</v>
      </c>
      <c r="D43" s="79" t="s">
        <v>205</v>
      </c>
      <c r="E43" s="83">
        <v>100</v>
      </c>
      <c r="F43" s="83">
        <v>100</v>
      </c>
      <c r="G43" s="83">
        <v>100</v>
      </c>
      <c r="H43" s="83"/>
      <c r="I43" s="83">
        <v>100</v>
      </c>
      <c r="J43" s="158"/>
      <c r="K43" s="158"/>
      <c r="L43" s="158"/>
      <c r="M43" s="158"/>
      <c r="N43" s="158"/>
      <c r="O43" s="158"/>
      <c r="P43" s="158"/>
      <c r="Q43" s="158"/>
      <c r="R43" s="158"/>
      <c r="S43" s="162"/>
    </row>
    <row r="44" ht="14.25" spans="1:19">
      <c r="A44" s="136" t="s">
        <v>185</v>
      </c>
      <c r="B44" s="84" t="s">
        <v>206</v>
      </c>
      <c r="C44" s="76" t="s">
        <v>77</v>
      </c>
      <c r="D44" s="79" t="s">
        <v>207</v>
      </c>
      <c r="E44" s="83">
        <v>205</v>
      </c>
      <c r="F44" s="83">
        <v>205</v>
      </c>
      <c r="G44" s="83">
        <v>205</v>
      </c>
      <c r="H44" s="83"/>
      <c r="I44" s="83">
        <v>205</v>
      </c>
      <c r="J44" s="158"/>
      <c r="K44" s="158"/>
      <c r="L44" s="158"/>
      <c r="M44" s="158"/>
      <c r="N44" s="158"/>
      <c r="O44" s="158"/>
      <c r="P44" s="158"/>
      <c r="Q44" s="158"/>
      <c r="R44" s="158"/>
      <c r="S44" s="162"/>
    </row>
    <row r="45" ht="14.25" spans="1:19">
      <c r="A45" s="136" t="s">
        <v>185</v>
      </c>
      <c r="B45" s="84" t="s">
        <v>208</v>
      </c>
      <c r="C45" s="76" t="s">
        <v>77</v>
      </c>
      <c r="D45" s="79" t="s">
        <v>209</v>
      </c>
      <c r="E45" s="83">
        <v>20</v>
      </c>
      <c r="F45" s="83">
        <v>20</v>
      </c>
      <c r="G45" s="83">
        <v>20</v>
      </c>
      <c r="H45" s="83"/>
      <c r="I45" s="83">
        <v>20</v>
      </c>
      <c r="J45" s="158"/>
      <c r="K45" s="158"/>
      <c r="L45" s="158"/>
      <c r="M45" s="158"/>
      <c r="N45" s="158"/>
      <c r="O45" s="158"/>
      <c r="P45" s="158"/>
      <c r="Q45" s="158"/>
      <c r="R45" s="158"/>
      <c r="S45" s="162"/>
    </row>
    <row r="46" ht="14.25" spans="1:19">
      <c r="A46" s="136" t="s">
        <v>185</v>
      </c>
      <c r="B46" s="84" t="s">
        <v>210</v>
      </c>
      <c r="C46" s="76" t="s">
        <v>77</v>
      </c>
      <c r="D46" s="79" t="s">
        <v>211</v>
      </c>
      <c r="E46" s="83">
        <v>80.72</v>
      </c>
      <c r="F46" s="83">
        <v>80.72</v>
      </c>
      <c r="G46" s="83">
        <v>80.72</v>
      </c>
      <c r="H46" s="83">
        <v>80.72</v>
      </c>
      <c r="I46" s="83"/>
      <c r="J46" s="158"/>
      <c r="K46" s="158"/>
      <c r="L46" s="158"/>
      <c r="M46" s="158"/>
      <c r="N46" s="158"/>
      <c r="O46" s="158"/>
      <c r="P46" s="158"/>
      <c r="Q46" s="158"/>
      <c r="R46" s="158"/>
      <c r="S46" s="162"/>
    </row>
    <row r="47" ht="27" spans="1:19">
      <c r="A47" s="84" t="s">
        <v>212</v>
      </c>
      <c r="B47" s="84" t="s">
        <v>210</v>
      </c>
      <c r="C47" s="76" t="s">
        <v>77</v>
      </c>
      <c r="D47" s="79" t="s">
        <v>213</v>
      </c>
      <c r="E47" s="83">
        <v>63.81</v>
      </c>
      <c r="F47" s="83">
        <v>63.81</v>
      </c>
      <c r="G47" s="83">
        <v>63.81</v>
      </c>
      <c r="H47" s="83">
        <v>63.81</v>
      </c>
      <c r="I47" s="83"/>
      <c r="J47" s="158"/>
      <c r="K47" s="158"/>
      <c r="L47" s="158"/>
      <c r="M47" s="158"/>
      <c r="N47" s="158"/>
      <c r="O47" s="158"/>
      <c r="P47" s="158"/>
      <c r="Q47" s="158"/>
      <c r="R47" s="158"/>
      <c r="S47" s="162"/>
    </row>
    <row r="48" ht="27" spans="1:19">
      <c r="A48" s="84" t="s">
        <v>212</v>
      </c>
      <c r="B48" s="84" t="s">
        <v>210</v>
      </c>
      <c r="C48" s="76" t="s">
        <v>77</v>
      </c>
      <c r="D48" s="79" t="s">
        <v>214</v>
      </c>
      <c r="E48" s="83">
        <v>16.91</v>
      </c>
      <c r="F48" s="83">
        <v>16.91</v>
      </c>
      <c r="G48" s="83">
        <v>16.91</v>
      </c>
      <c r="H48" s="83">
        <v>16.91</v>
      </c>
      <c r="I48" s="83"/>
      <c r="J48" s="158"/>
      <c r="K48" s="158"/>
      <c r="L48" s="158"/>
      <c r="M48" s="158"/>
      <c r="N48" s="158"/>
      <c r="O48" s="158"/>
      <c r="P48" s="158"/>
      <c r="Q48" s="158"/>
      <c r="R48" s="158"/>
      <c r="S48" s="162"/>
    </row>
    <row r="49" ht="14.25" spans="1:19">
      <c r="A49" s="136" t="s">
        <v>185</v>
      </c>
      <c r="B49" s="84" t="s">
        <v>215</v>
      </c>
      <c r="C49" s="76" t="s">
        <v>77</v>
      </c>
      <c r="D49" s="79" t="s">
        <v>216</v>
      </c>
      <c r="E49" s="83">
        <v>196</v>
      </c>
      <c r="F49" s="83">
        <v>196</v>
      </c>
      <c r="G49" s="83">
        <v>196</v>
      </c>
      <c r="H49" s="83">
        <v>180</v>
      </c>
      <c r="I49" s="83">
        <v>16</v>
      </c>
      <c r="J49" s="158"/>
      <c r="K49" s="158"/>
      <c r="L49" s="158"/>
      <c r="M49" s="158"/>
      <c r="N49" s="158"/>
      <c r="O49" s="158"/>
      <c r="P49" s="158"/>
      <c r="Q49" s="158"/>
      <c r="R49" s="158"/>
      <c r="S49" s="162"/>
    </row>
    <row r="50" ht="14.25" spans="1:19">
      <c r="A50" s="136" t="s">
        <v>185</v>
      </c>
      <c r="B50" s="84" t="s">
        <v>180</v>
      </c>
      <c r="C50" s="76" t="s">
        <v>77</v>
      </c>
      <c r="D50" s="79" t="s">
        <v>217</v>
      </c>
      <c r="E50" s="83">
        <v>43.1</v>
      </c>
      <c r="F50" s="83">
        <v>43.1</v>
      </c>
      <c r="G50" s="83">
        <v>43.1</v>
      </c>
      <c r="H50" s="83">
        <v>43.1</v>
      </c>
      <c r="I50" s="83"/>
      <c r="J50" s="158"/>
      <c r="K50" s="158"/>
      <c r="L50" s="158"/>
      <c r="M50" s="158"/>
      <c r="N50" s="158"/>
      <c r="O50" s="158"/>
      <c r="P50" s="158"/>
      <c r="Q50" s="158"/>
      <c r="R50" s="158"/>
      <c r="S50" s="162"/>
    </row>
    <row r="51" ht="27" spans="1:19">
      <c r="A51" s="84" t="s">
        <v>212</v>
      </c>
      <c r="B51" s="84" t="s">
        <v>180</v>
      </c>
      <c r="C51" s="76" t="s">
        <v>77</v>
      </c>
      <c r="D51" s="79" t="s">
        <v>218</v>
      </c>
      <c r="E51" s="83">
        <v>26.86</v>
      </c>
      <c r="F51" s="83">
        <v>26.86</v>
      </c>
      <c r="G51" s="83">
        <v>26.86</v>
      </c>
      <c r="H51" s="83">
        <v>26.86</v>
      </c>
      <c r="I51" s="83"/>
      <c r="J51" s="158"/>
      <c r="K51" s="158"/>
      <c r="L51" s="158"/>
      <c r="M51" s="158"/>
      <c r="N51" s="158"/>
      <c r="O51" s="158"/>
      <c r="P51" s="158"/>
      <c r="Q51" s="158"/>
      <c r="R51" s="158"/>
      <c r="S51" s="162"/>
    </row>
    <row r="52" ht="27" spans="1:19">
      <c r="A52" s="84" t="s">
        <v>212</v>
      </c>
      <c r="B52" s="84" t="s">
        <v>180</v>
      </c>
      <c r="C52" s="76" t="s">
        <v>77</v>
      </c>
      <c r="D52" s="79" t="s">
        <v>219</v>
      </c>
      <c r="E52" s="83">
        <v>0.6</v>
      </c>
      <c r="F52" s="83">
        <v>0.6</v>
      </c>
      <c r="G52" s="83">
        <v>0.6</v>
      </c>
      <c r="H52" s="83">
        <v>0.6</v>
      </c>
      <c r="I52" s="83"/>
      <c r="J52" s="158"/>
      <c r="K52" s="158"/>
      <c r="L52" s="158"/>
      <c r="M52" s="158"/>
      <c r="N52" s="158"/>
      <c r="O52" s="158"/>
      <c r="P52" s="158"/>
      <c r="Q52" s="158"/>
      <c r="R52" s="158"/>
      <c r="S52" s="162"/>
    </row>
    <row r="53" ht="27" spans="1:19">
      <c r="A53" s="84" t="s">
        <v>212</v>
      </c>
      <c r="B53" s="84" t="s">
        <v>180</v>
      </c>
      <c r="C53" s="76" t="s">
        <v>77</v>
      </c>
      <c r="D53" s="79" t="s">
        <v>220</v>
      </c>
      <c r="E53" s="83">
        <v>15.64</v>
      </c>
      <c r="F53" s="83">
        <v>15.64</v>
      </c>
      <c r="G53" s="83">
        <v>15.64</v>
      </c>
      <c r="H53" s="83">
        <v>15.64</v>
      </c>
      <c r="I53" s="83"/>
      <c r="J53" s="158"/>
      <c r="K53" s="158"/>
      <c r="L53" s="158"/>
      <c r="M53" s="158"/>
      <c r="N53" s="158"/>
      <c r="O53" s="158"/>
      <c r="P53" s="158"/>
      <c r="Q53" s="158"/>
      <c r="R53" s="158"/>
      <c r="S53" s="162"/>
    </row>
    <row r="54" ht="14.25" spans="1:19">
      <c r="A54" s="84" t="s">
        <v>99</v>
      </c>
      <c r="B54" s="84" t="s">
        <v>99</v>
      </c>
      <c r="C54" s="76"/>
      <c r="D54" s="79" t="s">
        <v>221</v>
      </c>
      <c r="E54" s="83">
        <v>45.05</v>
      </c>
      <c r="F54" s="83">
        <v>45.05</v>
      </c>
      <c r="G54" s="83">
        <v>45.05</v>
      </c>
      <c r="H54" s="83">
        <v>31.05</v>
      </c>
      <c r="I54" s="83">
        <v>14</v>
      </c>
      <c r="J54" s="158"/>
      <c r="K54" s="158"/>
      <c r="L54" s="158"/>
      <c r="M54" s="158"/>
      <c r="N54" s="158"/>
      <c r="O54" s="158"/>
      <c r="P54" s="158"/>
      <c r="Q54" s="158"/>
      <c r="R54" s="158"/>
      <c r="S54" s="162"/>
    </row>
    <row r="55" ht="14.25" spans="1:19">
      <c r="A55" s="136" t="s">
        <v>222</v>
      </c>
      <c r="B55" s="84" t="s">
        <v>187</v>
      </c>
      <c r="C55" s="76" t="s">
        <v>77</v>
      </c>
      <c r="D55" s="79" t="s">
        <v>223</v>
      </c>
      <c r="E55" s="83">
        <v>44.9</v>
      </c>
      <c r="F55" s="83">
        <v>44.9</v>
      </c>
      <c r="G55" s="83">
        <v>44.9</v>
      </c>
      <c r="H55" s="83">
        <v>30.9</v>
      </c>
      <c r="I55" s="83">
        <v>14</v>
      </c>
      <c r="J55" s="158"/>
      <c r="K55" s="158"/>
      <c r="L55" s="158"/>
      <c r="M55" s="158"/>
      <c r="N55" s="158"/>
      <c r="O55" s="158"/>
      <c r="P55" s="158"/>
      <c r="Q55" s="158"/>
      <c r="R55" s="158"/>
      <c r="S55" s="162"/>
    </row>
    <row r="56" ht="27" spans="1:19">
      <c r="A56" s="84" t="s">
        <v>224</v>
      </c>
      <c r="B56" s="84" t="s">
        <v>187</v>
      </c>
      <c r="C56" s="76" t="s">
        <v>77</v>
      </c>
      <c r="D56" s="79" t="s">
        <v>225</v>
      </c>
      <c r="E56" s="83">
        <v>30.9</v>
      </c>
      <c r="F56" s="83">
        <v>30.9</v>
      </c>
      <c r="G56" s="83">
        <v>30.9</v>
      </c>
      <c r="H56" s="83">
        <v>30.9</v>
      </c>
      <c r="I56" s="83"/>
      <c r="J56" s="158"/>
      <c r="K56" s="158"/>
      <c r="L56" s="158"/>
      <c r="M56" s="158"/>
      <c r="N56" s="158"/>
      <c r="O56" s="158"/>
      <c r="P56" s="158"/>
      <c r="Q56" s="158"/>
      <c r="R56" s="158"/>
      <c r="S56" s="162"/>
    </row>
    <row r="57" ht="27" spans="1:19">
      <c r="A57" s="84" t="s">
        <v>224</v>
      </c>
      <c r="B57" s="84" t="s">
        <v>187</v>
      </c>
      <c r="C57" s="76" t="s">
        <v>77</v>
      </c>
      <c r="D57" s="79" t="s">
        <v>226</v>
      </c>
      <c r="E57" s="83">
        <v>14</v>
      </c>
      <c r="F57" s="83">
        <v>14</v>
      </c>
      <c r="G57" s="83">
        <v>14</v>
      </c>
      <c r="H57" s="83"/>
      <c r="I57" s="83">
        <v>14</v>
      </c>
      <c r="J57" s="158"/>
      <c r="K57" s="158"/>
      <c r="L57" s="158"/>
      <c r="M57" s="158"/>
      <c r="N57" s="158"/>
      <c r="O57" s="158"/>
      <c r="P57" s="158"/>
      <c r="Q57" s="158"/>
      <c r="R57" s="158"/>
      <c r="S57" s="162"/>
    </row>
    <row r="58" ht="14.25" spans="1:19">
      <c r="A58" s="136" t="s">
        <v>222</v>
      </c>
      <c r="B58" s="84" t="s">
        <v>169</v>
      </c>
      <c r="C58" s="76" t="s">
        <v>77</v>
      </c>
      <c r="D58" s="79" t="s">
        <v>227</v>
      </c>
      <c r="E58" s="83">
        <v>0.15</v>
      </c>
      <c r="F58" s="83">
        <v>0.15</v>
      </c>
      <c r="G58" s="83">
        <v>0.15</v>
      </c>
      <c r="H58" s="83">
        <v>0.15</v>
      </c>
      <c r="I58" s="83"/>
      <c r="J58" s="158"/>
      <c r="K58" s="158"/>
      <c r="L58" s="158"/>
      <c r="M58" s="158"/>
      <c r="N58" s="158"/>
      <c r="O58" s="158"/>
      <c r="P58" s="158"/>
      <c r="Q58" s="158"/>
      <c r="R58" s="158"/>
      <c r="S58" s="162"/>
    </row>
    <row r="59" ht="27" spans="1:19">
      <c r="A59" s="85" t="s">
        <v>224</v>
      </c>
      <c r="B59" s="85" t="s">
        <v>169</v>
      </c>
      <c r="C59" s="70" t="s">
        <v>77</v>
      </c>
      <c r="D59" s="71" t="s">
        <v>228</v>
      </c>
      <c r="E59" s="69">
        <v>0.15</v>
      </c>
      <c r="F59" s="69">
        <v>0.15</v>
      </c>
      <c r="G59" s="69">
        <v>0.15</v>
      </c>
      <c r="H59" s="69">
        <v>0.15</v>
      </c>
      <c r="I59" s="69"/>
      <c r="J59" s="159"/>
      <c r="K59" s="159"/>
      <c r="L59" s="159"/>
      <c r="M59" s="159"/>
      <c r="N59" s="159"/>
      <c r="O59" s="159"/>
      <c r="P59" s="159"/>
      <c r="Q59" s="159"/>
      <c r="R59" s="159"/>
      <c r="S59" s="163"/>
    </row>
  </sheetData>
  <mergeCells count="14">
    <mergeCell ref="A2:S2"/>
    <mergeCell ref="A4:D4"/>
    <mergeCell ref="F4:L4"/>
    <mergeCell ref="M4:S4"/>
    <mergeCell ref="A5:B5"/>
    <mergeCell ref="G5:I5"/>
    <mergeCell ref="J5:L5"/>
    <mergeCell ref="N5:P5"/>
    <mergeCell ref="Q5:S5"/>
    <mergeCell ref="C5:C6"/>
    <mergeCell ref="D5:D6"/>
    <mergeCell ref="E4:E6"/>
    <mergeCell ref="F5:F6"/>
    <mergeCell ref="M5:M6"/>
  </mergeCells>
  <printOptions horizontalCentered="true"/>
  <pageMargins left="0.393700787401575" right="0.393700787401575" top="0.472163215396911" bottom="0.472163215396911" header="0" footer="0"/>
  <pageSetup paperSize="9" scale="85" fitToHeight="100" orientation="landscape" cellComments="asDisplayed" errors="blank" horizontalDpi="600" verticalDpi="600"/>
  <headerFooter>
    <oddFooter>&amp;C&amp;"宋体,常规"&amp;9第 &amp;"宋体,常规"&amp;9&amp;P&amp;"宋体,常规"&amp;9 页，共 &amp;"宋体,常规"&amp;9&amp;N&amp;"宋体,常规"&amp;9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J26"/>
  <sheetViews>
    <sheetView showGridLines="0" showZeros="0" workbookViewId="0">
      <selection activeCell="DJ7" sqref="DJ7"/>
    </sheetView>
  </sheetViews>
  <sheetFormatPr defaultColWidth="9.33333333333333" defaultRowHeight="12"/>
  <cols>
    <col min="1" max="1" width="4.87777777777778" style="87"/>
    <col min="2" max="3" width="3.62222222222222" style="87"/>
    <col min="4" max="4" width="38" style="87"/>
    <col min="5" max="5" width="14.6222222222222" style="87"/>
    <col min="6" max="6" width="15.6222222222222" style="87"/>
    <col min="7" max="58" width="12" style="87"/>
    <col min="59" max="63" width="10.6222222222222" style="87"/>
    <col min="64" max="76" width="8.12222222222222" style="87"/>
    <col min="77" max="94" width="10.6222222222222" style="87"/>
    <col min="95" max="97" width="7.5" style="87"/>
    <col min="98" max="103" width="10.6222222222222" style="87"/>
    <col min="104" max="106" width="8.12222222222222" style="87"/>
    <col min="107" max="111" width="8" style="87"/>
    <col min="112" max="114" width="9.12222222222222" style="87"/>
    <col min="115" max="16384" width="9.37777777777778" style="88"/>
  </cols>
  <sheetData>
    <row r="1" ht="19.5" customHeight="true" spans="1:114">
      <c r="A1" s="89"/>
      <c r="B1" s="90"/>
      <c r="C1" s="90"/>
      <c r="D1" s="90"/>
      <c r="E1" s="90"/>
      <c r="F1" s="90"/>
      <c r="G1" s="90"/>
      <c r="H1" s="90"/>
      <c r="I1" s="90"/>
      <c r="J1" s="90"/>
      <c r="K1" s="90"/>
      <c r="L1" s="90"/>
      <c r="M1" s="90"/>
      <c r="N1" s="90"/>
      <c r="O1" s="90"/>
      <c r="P1" s="90"/>
      <c r="Q1" s="90"/>
      <c r="R1" s="90"/>
      <c r="S1" s="90"/>
      <c r="T1" s="90"/>
      <c r="U1" s="90"/>
      <c r="V1" s="90"/>
      <c r="W1" s="90"/>
      <c r="X1" s="90"/>
      <c r="Y1" s="90"/>
      <c r="Z1" s="90"/>
      <c r="AA1" s="90"/>
      <c r="AB1" s="114"/>
      <c r="AC1" s="114"/>
      <c r="DJ1" s="126" t="s">
        <v>229</v>
      </c>
    </row>
    <row r="2" ht="19.5" customHeight="true" spans="1:114">
      <c r="A2" s="91" t="s">
        <v>230</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row>
    <row r="3" ht="19.5" customHeight="true" spans="1:114">
      <c r="A3" s="18" t="s">
        <v>6</v>
      </c>
      <c r="B3" s="92"/>
      <c r="C3" s="92"/>
      <c r="D3" s="92"/>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D3" s="90"/>
      <c r="DH3" s="88"/>
      <c r="DI3" s="88"/>
      <c r="DJ3" s="127" t="s">
        <v>7</v>
      </c>
    </row>
    <row r="4" ht="19.5" customHeight="true" spans="1:114">
      <c r="A4" s="93" t="s">
        <v>58</v>
      </c>
      <c r="B4" s="93"/>
      <c r="C4" s="93"/>
      <c r="D4" s="93"/>
      <c r="E4" s="105" t="s">
        <v>59</v>
      </c>
      <c r="F4" s="106" t="s">
        <v>231</v>
      </c>
      <c r="G4" s="107"/>
      <c r="H4" s="107"/>
      <c r="I4" s="107"/>
      <c r="J4" s="107"/>
      <c r="K4" s="107"/>
      <c r="L4" s="107"/>
      <c r="M4" s="107"/>
      <c r="N4" s="107"/>
      <c r="O4" s="107"/>
      <c r="P4" s="107"/>
      <c r="Q4" s="107"/>
      <c r="R4" s="107"/>
      <c r="S4" s="113"/>
      <c r="T4" s="106" t="s">
        <v>232</v>
      </c>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13"/>
      <c r="AU4" s="106" t="s">
        <v>233</v>
      </c>
      <c r="AV4" s="107"/>
      <c r="AW4" s="107"/>
      <c r="AX4" s="107"/>
      <c r="AY4" s="107"/>
      <c r="AZ4" s="107"/>
      <c r="BA4" s="107"/>
      <c r="BB4" s="107"/>
      <c r="BC4" s="107"/>
      <c r="BD4" s="107"/>
      <c r="BE4" s="107"/>
      <c r="BF4" s="113"/>
      <c r="BG4" s="106" t="s">
        <v>234</v>
      </c>
      <c r="BH4" s="107"/>
      <c r="BI4" s="107"/>
      <c r="BJ4" s="107"/>
      <c r="BK4" s="113"/>
      <c r="BL4" s="106" t="s">
        <v>235</v>
      </c>
      <c r="BM4" s="107"/>
      <c r="BN4" s="107"/>
      <c r="BO4" s="107"/>
      <c r="BP4" s="107"/>
      <c r="BQ4" s="107"/>
      <c r="BR4" s="107"/>
      <c r="BS4" s="107"/>
      <c r="BT4" s="107"/>
      <c r="BU4" s="107"/>
      <c r="BV4" s="107"/>
      <c r="BW4" s="107"/>
      <c r="BX4" s="113"/>
      <c r="BY4" s="106" t="s">
        <v>236</v>
      </c>
      <c r="BZ4" s="107"/>
      <c r="CA4" s="107"/>
      <c r="CB4" s="107"/>
      <c r="CC4" s="107"/>
      <c r="CD4" s="107"/>
      <c r="CE4" s="107"/>
      <c r="CF4" s="107"/>
      <c r="CG4" s="107"/>
      <c r="CH4" s="107"/>
      <c r="CI4" s="107"/>
      <c r="CJ4" s="107"/>
      <c r="CK4" s="107"/>
      <c r="CL4" s="107"/>
      <c r="CM4" s="107"/>
      <c r="CN4" s="107"/>
      <c r="CO4" s="107"/>
      <c r="CP4" s="113"/>
      <c r="CQ4" s="120" t="s">
        <v>237</v>
      </c>
      <c r="CR4" s="121"/>
      <c r="CS4" s="122"/>
      <c r="CT4" s="120" t="s">
        <v>238</v>
      </c>
      <c r="CU4" s="121"/>
      <c r="CV4" s="121"/>
      <c r="CW4" s="121"/>
      <c r="CX4" s="121"/>
      <c r="CY4" s="122"/>
      <c r="CZ4" s="120" t="s">
        <v>239</v>
      </c>
      <c r="DA4" s="121"/>
      <c r="DB4" s="122"/>
      <c r="DC4" s="106" t="s">
        <v>240</v>
      </c>
      <c r="DD4" s="107"/>
      <c r="DE4" s="107"/>
      <c r="DF4" s="107"/>
      <c r="DG4" s="113"/>
      <c r="DH4" s="123" t="s">
        <v>241</v>
      </c>
      <c r="DI4" s="123"/>
      <c r="DJ4" s="123"/>
    </row>
    <row r="5" ht="19.5" customHeight="true" spans="1:114">
      <c r="A5" s="94" t="s">
        <v>67</v>
      </c>
      <c r="B5" s="94"/>
      <c r="C5" s="95"/>
      <c r="D5" s="96" t="s">
        <v>242</v>
      </c>
      <c r="E5" s="108"/>
      <c r="F5" s="109" t="s">
        <v>148</v>
      </c>
      <c r="G5" s="109" t="s">
        <v>243</v>
      </c>
      <c r="H5" s="109" t="s">
        <v>244</v>
      </c>
      <c r="I5" s="109" t="s">
        <v>245</v>
      </c>
      <c r="J5" s="109" t="s">
        <v>246</v>
      </c>
      <c r="K5" s="109" t="s">
        <v>247</v>
      </c>
      <c r="L5" s="109" t="s">
        <v>248</v>
      </c>
      <c r="M5" s="109" t="s">
        <v>249</v>
      </c>
      <c r="N5" s="109" t="s">
        <v>250</v>
      </c>
      <c r="O5" s="109" t="s">
        <v>251</v>
      </c>
      <c r="P5" s="109" t="s">
        <v>252</v>
      </c>
      <c r="Q5" s="109" t="s">
        <v>253</v>
      </c>
      <c r="R5" s="109" t="s">
        <v>254</v>
      </c>
      <c r="S5" s="109" t="s">
        <v>255</v>
      </c>
      <c r="T5" s="109" t="s">
        <v>148</v>
      </c>
      <c r="U5" s="109" t="s">
        <v>256</v>
      </c>
      <c r="V5" s="109" t="s">
        <v>257</v>
      </c>
      <c r="W5" s="109" t="s">
        <v>258</v>
      </c>
      <c r="X5" s="109" t="s">
        <v>259</v>
      </c>
      <c r="Y5" s="109" t="s">
        <v>260</v>
      </c>
      <c r="Z5" s="109" t="s">
        <v>261</v>
      </c>
      <c r="AA5" s="109" t="s">
        <v>262</v>
      </c>
      <c r="AB5" s="109" t="s">
        <v>263</v>
      </c>
      <c r="AC5" s="109" t="s">
        <v>264</v>
      </c>
      <c r="AD5" s="109" t="s">
        <v>265</v>
      </c>
      <c r="AE5" s="109" t="s">
        <v>266</v>
      </c>
      <c r="AF5" s="109" t="s">
        <v>267</v>
      </c>
      <c r="AG5" s="109" t="s">
        <v>268</v>
      </c>
      <c r="AH5" s="109" t="s">
        <v>269</v>
      </c>
      <c r="AI5" s="109" t="s">
        <v>270</v>
      </c>
      <c r="AJ5" s="109" t="s">
        <v>271</v>
      </c>
      <c r="AK5" s="109" t="s">
        <v>272</v>
      </c>
      <c r="AL5" s="109" t="s">
        <v>273</v>
      </c>
      <c r="AM5" s="109" t="s">
        <v>274</v>
      </c>
      <c r="AN5" s="109" t="s">
        <v>275</v>
      </c>
      <c r="AO5" s="109" t="s">
        <v>276</v>
      </c>
      <c r="AP5" s="109" t="s">
        <v>277</v>
      </c>
      <c r="AQ5" s="109" t="s">
        <v>278</v>
      </c>
      <c r="AR5" s="109" t="s">
        <v>279</v>
      </c>
      <c r="AS5" s="109" t="s">
        <v>280</v>
      </c>
      <c r="AT5" s="109" t="s">
        <v>281</v>
      </c>
      <c r="AU5" s="109" t="s">
        <v>148</v>
      </c>
      <c r="AV5" s="109" t="s">
        <v>282</v>
      </c>
      <c r="AW5" s="109" t="s">
        <v>283</v>
      </c>
      <c r="AX5" s="109" t="s">
        <v>284</v>
      </c>
      <c r="AY5" s="109" t="s">
        <v>285</v>
      </c>
      <c r="AZ5" s="109" t="s">
        <v>286</v>
      </c>
      <c r="BA5" s="109" t="s">
        <v>287</v>
      </c>
      <c r="BB5" s="109" t="s">
        <v>288</v>
      </c>
      <c r="BC5" s="109" t="s">
        <v>289</v>
      </c>
      <c r="BD5" s="109" t="s">
        <v>290</v>
      </c>
      <c r="BE5" s="109" t="s">
        <v>291</v>
      </c>
      <c r="BF5" s="115" t="s">
        <v>292</v>
      </c>
      <c r="BG5" s="115" t="s">
        <v>148</v>
      </c>
      <c r="BH5" s="115" t="s">
        <v>293</v>
      </c>
      <c r="BI5" s="115" t="s">
        <v>294</v>
      </c>
      <c r="BJ5" s="115" t="s">
        <v>295</v>
      </c>
      <c r="BK5" s="115" t="s">
        <v>296</v>
      </c>
      <c r="BL5" s="109" t="s">
        <v>148</v>
      </c>
      <c r="BM5" s="109" t="s">
        <v>297</v>
      </c>
      <c r="BN5" s="109" t="s">
        <v>298</v>
      </c>
      <c r="BO5" s="109" t="s">
        <v>299</v>
      </c>
      <c r="BP5" s="109" t="s">
        <v>300</v>
      </c>
      <c r="BQ5" s="109" t="s">
        <v>301</v>
      </c>
      <c r="BR5" s="109" t="s">
        <v>302</v>
      </c>
      <c r="BS5" s="109" t="s">
        <v>303</v>
      </c>
      <c r="BT5" s="109" t="s">
        <v>304</v>
      </c>
      <c r="BU5" s="109" t="s">
        <v>305</v>
      </c>
      <c r="BV5" s="117" t="s">
        <v>306</v>
      </c>
      <c r="BW5" s="117" t="s">
        <v>307</v>
      </c>
      <c r="BX5" s="109" t="s">
        <v>308</v>
      </c>
      <c r="BY5" s="109" t="s">
        <v>148</v>
      </c>
      <c r="BZ5" s="109" t="s">
        <v>297</v>
      </c>
      <c r="CA5" s="109" t="s">
        <v>298</v>
      </c>
      <c r="CB5" s="109" t="s">
        <v>299</v>
      </c>
      <c r="CC5" s="109" t="s">
        <v>300</v>
      </c>
      <c r="CD5" s="109" t="s">
        <v>301</v>
      </c>
      <c r="CE5" s="109" t="s">
        <v>302</v>
      </c>
      <c r="CF5" s="109" t="s">
        <v>303</v>
      </c>
      <c r="CG5" s="109" t="s">
        <v>309</v>
      </c>
      <c r="CH5" s="109" t="s">
        <v>310</v>
      </c>
      <c r="CI5" s="109" t="s">
        <v>311</v>
      </c>
      <c r="CJ5" s="109" t="s">
        <v>312</v>
      </c>
      <c r="CK5" s="109" t="s">
        <v>304</v>
      </c>
      <c r="CL5" s="109" t="s">
        <v>305</v>
      </c>
      <c r="CM5" s="109" t="s">
        <v>313</v>
      </c>
      <c r="CN5" s="117" t="s">
        <v>306</v>
      </c>
      <c r="CO5" s="117" t="s">
        <v>307</v>
      </c>
      <c r="CP5" s="109" t="s">
        <v>314</v>
      </c>
      <c r="CQ5" s="117" t="s">
        <v>148</v>
      </c>
      <c r="CR5" s="117" t="s">
        <v>315</v>
      </c>
      <c r="CS5" s="109" t="s">
        <v>316</v>
      </c>
      <c r="CT5" s="117" t="s">
        <v>148</v>
      </c>
      <c r="CU5" s="117" t="s">
        <v>315</v>
      </c>
      <c r="CV5" s="109" t="s">
        <v>317</v>
      </c>
      <c r="CW5" s="117" t="s">
        <v>318</v>
      </c>
      <c r="CX5" s="117" t="s">
        <v>319</v>
      </c>
      <c r="CY5" s="115" t="s">
        <v>316</v>
      </c>
      <c r="CZ5" s="117" t="s">
        <v>148</v>
      </c>
      <c r="DA5" s="117" t="s">
        <v>239</v>
      </c>
      <c r="DB5" s="117" t="s">
        <v>320</v>
      </c>
      <c r="DC5" s="109" t="s">
        <v>148</v>
      </c>
      <c r="DD5" s="109" t="s">
        <v>321</v>
      </c>
      <c r="DE5" s="109" t="s">
        <v>322</v>
      </c>
      <c r="DF5" s="109" t="s">
        <v>320</v>
      </c>
      <c r="DG5" s="115" t="s">
        <v>240</v>
      </c>
      <c r="DH5" s="124" t="s">
        <v>148</v>
      </c>
      <c r="DI5" s="128" t="s">
        <v>323</v>
      </c>
      <c r="DJ5" s="128" t="s">
        <v>324</v>
      </c>
    </row>
    <row r="6" ht="30.75" customHeight="true" spans="1:114">
      <c r="A6" s="97" t="s">
        <v>70</v>
      </c>
      <c r="B6" s="98" t="s">
        <v>71</v>
      </c>
      <c r="C6" s="99" t="s">
        <v>72</v>
      </c>
      <c r="D6" s="99"/>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6"/>
      <c r="BG6" s="116"/>
      <c r="BH6" s="116"/>
      <c r="BI6" s="116"/>
      <c r="BJ6" s="116"/>
      <c r="BK6" s="116"/>
      <c r="BL6" s="110"/>
      <c r="BM6" s="110"/>
      <c r="BN6" s="110"/>
      <c r="BO6" s="110"/>
      <c r="BP6" s="110"/>
      <c r="BQ6" s="110"/>
      <c r="BR6" s="110"/>
      <c r="BS6" s="110"/>
      <c r="BT6" s="110"/>
      <c r="BU6" s="110"/>
      <c r="BV6" s="118"/>
      <c r="BW6" s="118"/>
      <c r="BX6" s="110"/>
      <c r="BY6" s="110"/>
      <c r="BZ6" s="110"/>
      <c r="CA6" s="110"/>
      <c r="CB6" s="110"/>
      <c r="CC6" s="110"/>
      <c r="CD6" s="110"/>
      <c r="CE6" s="110"/>
      <c r="CF6" s="110"/>
      <c r="CG6" s="110"/>
      <c r="CH6" s="110"/>
      <c r="CI6" s="110"/>
      <c r="CJ6" s="110"/>
      <c r="CK6" s="110"/>
      <c r="CL6" s="110"/>
      <c r="CM6" s="110"/>
      <c r="CN6" s="118"/>
      <c r="CO6" s="118"/>
      <c r="CP6" s="110"/>
      <c r="CQ6" s="118"/>
      <c r="CR6" s="118"/>
      <c r="CS6" s="110"/>
      <c r="CT6" s="118"/>
      <c r="CU6" s="118"/>
      <c r="CV6" s="110"/>
      <c r="CW6" s="118"/>
      <c r="CX6" s="118"/>
      <c r="CY6" s="116"/>
      <c r="CZ6" s="118"/>
      <c r="DA6" s="118"/>
      <c r="DB6" s="118"/>
      <c r="DC6" s="110"/>
      <c r="DD6" s="110"/>
      <c r="DE6" s="110"/>
      <c r="DF6" s="110"/>
      <c r="DG6" s="116"/>
      <c r="DH6" s="124"/>
      <c r="DI6" s="128"/>
      <c r="DJ6" s="128"/>
    </row>
    <row r="7" ht="30.75" customHeight="true" spans="1:114">
      <c r="A7" s="100"/>
      <c r="B7" s="101"/>
      <c r="C7" s="102"/>
      <c r="D7" s="102" t="s">
        <v>73</v>
      </c>
      <c r="E7" s="83">
        <f>SUM(E8:E13)</f>
        <v>6253.78</v>
      </c>
      <c r="F7" s="83">
        <f t="shared" ref="F7:AK7" si="0">SUM(F8:F13)</f>
        <v>4024.16</v>
      </c>
      <c r="G7" s="83">
        <f t="shared" si="0"/>
        <v>424.88</v>
      </c>
      <c r="H7" s="83">
        <f t="shared" si="0"/>
        <v>234.69</v>
      </c>
      <c r="I7" s="83">
        <f t="shared" si="0"/>
        <v>365.56</v>
      </c>
      <c r="J7" s="83">
        <f t="shared" si="0"/>
        <v>144</v>
      </c>
      <c r="K7" s="83">
        <f t="shared" si="0"/>
        <v>574</v>
      </c>
      <c r="L7" s="83">
        <f t="shared" si="0"/>
        <v>220.52</v>
      </c>
      <c r="M7" s="83">
        <f t="shared" si="0"/>
        <v>110.26</v>
      </c>
      <c r="N7" s="83">
        <f t="shared" si="0"/>
        <v>142.06</v>
      </c>
      <c r="O7" s="83">
        <f t="shared" si="0"/>
        <v>0</v>
      </c>
      <c r="P7" s="83">
        <f t="shared" si="0"/>
        <v>11.65</v>
      </c>
      <c r="Q7" s="83">
        <f t="shared" si="0"/>
        <v>198.49</v>
      </c>
      <c r="R7" s="83">
        <f t="shared" si="0"/>
        <v>0</v>
      </c>
      <c r="S7" s="83">
        <f t="shared" si="0"/>
        <v>1598.05</v>
      </c>
      <c r="T7" s="83">
        <f t="shared" si="0"/>
        <v>2184.57</v>
      </c>
      <c r="U7" s="83">
        <f t="shared" si="0"/>
        <v>120.58</v>
      </c>
      <c r="V7" s="83">
        <f t="shared" si="0"/>
        <v>0</v>
      </c>
      <c r="W7" s="83">
        <f t="shared" si="0"/>
        <v>0</v>
      </c>
      <c r="X7" s="83">
        <f t="shared" si="0"/>
        <v>223.18</v>
      </c>
      <c r="Y7" s="83">
        <f t="shared" si="0"/>
        <v>0</v>
      </c>
      <c r="Z7" s="83">
        <f t="shared" si="0"/>
        <v>32.26</v>
      </c>
      <c r="AA7" s="83">
        <f t="shared" si="0"/>
        <v>4.23</v>
      </c>
      <c r="AB7" s="83">
        <f t="shared" si="0"/>
        <v>30</v>
      </c>
      <c r="AC7" s="83">
        <f t="shared" si="0"/>
        <v>58.21</v>
      </c>
      <c r="AD7" s="83">
        <f t="shared" si="0"/>
        <v>0</v>
      </c>
      <c r="AE7" s="83">
        <f t="shared" si="0"/>
        <v>800.84</v>
      </c>
      <c r="AF7" s="83">
        <f t="shared" si="0"/>
        <v>62</v>
      </c>
      <c r="AG7" s="83">
        <f t="shared" si="0"/>
        <v>0</v>
      </c>
      <c r="AH7" s="83">
        <f t="shared" si="0"/>
        <v>50.13</v>
      </c>
      <c r="AI7" s="83">
        <f t="shared" si="0"/>
        <v>58.72</v>
      </c>
      <c r="AJ7" s="83">
        <f t="shared" si="0"/>
        <v>99.6</v>
      </c>
      <c r="AK7" s="83">
        <f t="shared" si="0"/>
        <v>0</v>
      </c>
      <c r="AL7" s="83">
        <f t="shared" ref="AL7:BQ7" si="1">SUM(AL8:AL13)</f>
        <v>0</v>
      </c>
      <c r="AM7" s="83">
        <f t="shared" si="1"/>
        <v>100</v>
      </c>
      <c r="AN7" s="83">
        <f t="shared" si="1"/>
        <v>205</v>
      </c>
      <c r="AO7" s="83">
        <f t="shared" si="1"/>
        <v>20</v>
      </c>
      <c r="AP7" s="83">
        <f t="shared" si="1"/>
        <v>80.72</v>
      </c>
      <c r="AQ7" s="83">
        <f t="shared" si="1"/>
        <v>196</v>
      </c>
      <c r="AR7" s="83">
        <f t="shared" si="1"/>
        <v>0</v>
      </c>
      <c r="AS7" s="83">
        <f t="shared" si="1"/>
        <v>0</v>
      </c>
      <c r="AT7" s="83">
        <f t="shared" si="1"/>
        <v>43.1</v>
      </c>
      <c r="AU7" s="83">
        <f t="shared" si="1"/>
        <v>45.05</v>
      </c>
      <c r="AV7" s="83">
        <f t="shared" si="1"/>
        <v>0</v>
      </c>
      <c r="AW7" s="83">
        <f t="shared" si="1"/>
        <v>0</v>
      </c>
      <c r="AX7" s="83">
        <f t="shared" si="1"/>
        <v>0</v>
      </c>
      <c r="AY7" s="83">
        <f t="shared" si="1"/>
        <v>0</v>
      </c>
      <c r="AZ7" s="83">
        <f t="shared" si="1"/>
        <v>44.9</v>
      </c>
      <c r="BA7" s="83">
        <f t="shared" si="1"/>
        <v>0</v>
      </c>
      <c r="BB7" s="83">
        <f t="shared" si="1"/>
        <v>0</v>
      </c>
      <c r="BC7" s="83">
        <f t="shared" si="1"/>
        <v>0</v>
      </c>
      <c r="BD7" s="83">
        <f t="shared" si="1"/>
        <v>0.15</v>
      </c>
      <c r="BE7" s="83">
        <f t="shared" si="1"/>
        <v>0</v>
      </c>
      <c r="BF7" s="83">
        <f t="shared" si="1"/>
        <v>0</v>
      </c>
      <c r="BG7" s="83">
        <f t="shared" si="1"/>
        <v>0</v>
      </c>
      <c r="BH7" s="83">
        <f t="shared" si="1"/>
        <v>0</v>
      </c>
      <c r="BI7" s="83">
        <f t="shared" si="1"/>
        <v>0</v>
      </c>
      <c r="BJ7" s="83">
        <f t="shared" si="1"/>
        <v>0</v>
      </c>
      <c r="BK7" s="83">
        <f t="shared" si="1"/>
        <v>0</v>
      </c>
      <c r="BL7" s="83">
        <f t="shared" si="1"/>
        <v>0</v>
      </c>
      <c r="BM7" s="83">
        <f t="shared" si="1"/>
        <v>0</v>
      </c>
      <c r="BN7" s="83">
        <f t="shared" si="1"/>
        <v>0</v>
      </c>
      <c r="BO7" s="83">
        <f t="shared" si="1"/>
        <v>0</v>
      </c>
      <c r="BP7" s="83">
        <f t="shared" si="1"/>
        <v>0</v>
      </c>
      <c r="BQ7" s="83">
        <f t="shared" si="1"/>
        <v>0</v>
      </c>
      <c r="BR7" s="83">
        <f t="shared" ref="BR7:DJ7" si="2">SUM(BR8:BR13)</f>
        <v>0</v>
      </c>
      <c r="BS7" s="83">
        <f t="shared" si="2"/>
        <v>0</v>
      </c>
      <c r="BT7" s="83">
        <f t="shared" si="2"/>
        <v>0</v>
      </c>
      <c r="BU7" s="83">
        <f t="shared" si="2"/>
        <v>0</v>
      </c>
      <c r="BV7" s="83">
        <f t="shared" si="2"/>
        <v>0</v>
      </c>
      <c r="BW7" s="83">
        <f t="shared" si="2"/>
        <v>0</v>
      </c>
      <c r="BX7" s="83">
        <f t="shared" si="2"/>
        <v>0</v>
      </c>
      <c r="BY7" s="83">
        <f t="shared" si="2"/>
        <v>0</v>
      </c>
      <c r="BZ7" s="83">
        <f t="shared" si="2"/>
        <v>0</v>
      </c>
      <c r="CA7" s="83">
        <f t="shared" si="2"/>
        <v>0</v>
      </c>
      <c r="CB7" s="83">
        <f t="shared" si="2"/>
        <v>0</v>
      </c>
      <c r="CC7" s="83">
        <f t="shared" si="2"/>
        <v>0</v>
      </c>
      <c r="CD7" s="83">
        <f t="shared" si="2"/>
        <v>0</v>
      </c>
      <c r="CE7" s="83">
        <f t="shared" si="2"/>
        <v>0</v>
      </c>
      <c r="CF7" s="83">
        <f t="shared" si="2"/>
        <v>0</v>
      </c>
      <c r="CG7" s="83">
        <f t="shared" si="2"/>
        <v>0</v>
      </c>
      <c r="CH7" s="83">
        <f t="shared" si="2"/>
        <v>0</v>
      </c>
      <c r="CI7" s="83">
        <f t="shared" si="2"/>
        <v>0</v>
      </c>
      <c r="CJ7" s="83">
        <f t="shared" si="2"/>
        <v>0</v>
      </c>
      <c r="CK7" s="119">
        <f t="shared" si="2"/>
        <v>0</v>
      </c>
      <c r="CL7" s="119">
        <f t="shared" si="2"/>
        <v>0</v>
      </c>
      <c r="CM7" s="119">
        <f t="shared" si="2"/>
        <v>0</v>
      </c>
      <c r="CN7" s="119">
        <f t="shared" si="2"/>
        <v>0</v>
      </c>
      <c r="CO7" s="119">
        <f t="shared" si="2"/>
        <v>0</v>
      </c>
      <c r="CP7" s="119">
        <f t="shared" si="2"/>
        <v>0</v>
      </c>
      <c r="CQ7" s="119">
        <f t="shared" si="2"/>
        <v>0</v>
      </c>
      <c r="CR7" s="119">
        <f t="shared" si="2"/>
        <v>0</v>
      </c>
      <c r="CS7" s="119">
        <f t="shared" si="2"/>
        <v>0</v>
      </c>
      <c r="CT7" s="119">
        <f t="shared" si="2"/>
        <v>0</v>
      </c>
      <c r="CU7" s="119">
        <f t="shared" si="2"/>
        <v>0</v>
      </c>
      <c r="CV7" s="119">
        <f t="shared" si="2"/>
        <v>0</v>
      </c>
      <c r="CW7" s="119">
        <f t="shared" si="2"/>
        <v>0</v>
      </c>
      <c r="CX7" s="119">
        <f t="shared" si="2"/>
        <v>0</v>
      </c>
      <c r="CY7" s="119">
        <f t="shared" si="2"/>
        <v>0</v>
      </c>
      <c r="CZ7" s="119">
        <f t="shared" si="2"/>
        <v>0</v>
      </c>
      <c r="DA7" s="119">
        <f t="shared" si="2"/>
        <v>0</v>
      </c>
      <c r="DB7" s="119">
        <f t="shared" si="2"/>
        <v>0</v>
      </c>
      <c r="DC7" s="119">
        <f t="shared" si="2"/>
        <v>0</v>
      </c>
      <c r="DD7" s="119">
        <f t="shared" si="2"/>
        <v>0</v>
      </c>
      <c r="DE7" s="119">
        <f t="shared" si="2"/>
        <v>0</v>
      </c>
      <c r="DF7" s="119">
        <f t="shared" si="2"/>
        <v>0</v>
      </c>
      <c r="DG7" s="119">
        <f t="shared" si="2"/>
        <v>0</v>
      </c>
      <c r="DH7" s="119">
        <f t="shared" si="2"/>
        <v>0</v>
      </c>
      <c r="DI7" s="119">
        <f t="shared" si="2"/>
        <v>0</v>
      </c>
      <c r="DJ7" s="124">
        <f t="shared" si="2"/>
        <v>0</v>
      </c>
    </row>
    <row r="8" ht="19.5" customHeight="true" spans="1:114">
      <c r="A8" s="76" t="s">
        <v>74</v>
      </c>
      <c r="B8" s="76" t="s">
        <v>75</v>
      </c>
      <c r="C8" s="76" t="s">
        <v>76</v>
      </c>
      <c r="D8" s="79" t="s">
        <v>78</v>
      </c>
      <c r="E8" s="83">
        <f t="shared" ref="E8:E13" si="3">F8+T8+AU8</f>
        <v>5582.45</v>
      </c>
      <c r="F8" s="83">
        <f t="shared" ref="F8:F13" si="4">SUM(G8:S8)</f>
        <v>3352.83</v>
      </c>
      <c r="G8" s="83">
        <v>424.88</v>
      </c>
      <c r="H8" s="83">
        <v>234.69</v>
      </c>
      <c r="I8" s="83">
        <v>365.56</v>
      </c>
      <c r="J8" s="83">
        <v>144</v>
      </c>
      <c r="K8" s="83">
        <v>574</v>
      </c>
      <c r="L8" s="83"/>
      <c r="M8" s="83"/>
      <c r="N8" s="83"/>
      <c r="O8" s="83"/>
      <c r="P8" s="83">
        <v>11.65</v>
      </c>
      <c r="Q8" s="83"/>
      <c r="R8" s="83"/>
      <c r="S8" s="83">
        <v>1598.05</v>
      </c>
      <c r="T8" s="83">
        <f t="shared" ref="T8:T13" si="5">SUM(U8:AT8)</f>
        <v>2184.57</v>
      </c>
      <c r="U8" s="83">
        <v>120.58</v>
      </c>
      <c r="V8" s="83"/>
      <c r="W8" s="83"/>
      <c r="X8" s="83">
        <v>223.18</v>
      </c>
      <c r="Y8" s="83"/>
      <c r="Z8" s="83">
        <v>32.26</v>
      </c>
      <c r="AA8" s="83">
        <v>4.23</v>
      </c>
      <c r="AB8" s="83">
        <v>30</v>
      </c>
      <c r="AC8" s="83">
        <v>58.21</v>
      </c>
      <c r="AD8" s="83"/>
      <c r="AE8" s="83">
        <v>800.84</v>
      </c>
      <c r="AF8" s="83">
        <v>62</v>
      </c>
      <c r="AG8" s="83"/>
      <c r="AH8" s="83">
        <v>50.13</v>
      </c>
      <c r="AI8" s="83">
        <v>58.72</v>
      </c>
      <c r="AJ8" s="83">
        <v>99.6</v>
      </c>
      <c r="AK8" s="83"/>
      <c r="AL8" s="83"/>
      <c r="AM8" s="83">
        <v>100</v>
      </c>
      <c r="AN8" s="83">
        <v>205</v>
      </c>
      <c r="AO8" s="83">
        <v>20</v>
      </c>
      <c r="AP8" s="83">
        <v>80.72</v>
      </c>
      <c r="AQ8" s="83">
        <v>196</v>
      </c>
      <c r="AR8" s="83"/>
      <c r="AS8" s="83"/>
      <c r="AT8" s="83">
        <v>43.1</v>
      </c>
      <c r="AU8" s="83">
        <f t="shared" ref="AU8:AU13" si="6">SUM(AV8:BF8)</f>
        <v>45.05</v>
      </c>
      <c r="AV8" s="83"/>
      <c r="AW8" s="83"/>
      <c r="AX8" s="83"/>
      <c r="AY8" s="83"/>
      <c r="AZ8" s="83">
        <v>44.9</v>
      </c>
      <c r="BA8" s="83"/>
      <c r="BB8" s="83"/>
      <c r="BC8" s="83"/>
      <c r="BD8" s="83">
        <v>0.15</v>
      </c>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25"/>
      <c r="DI8" s="125"/>
      <c r="DJ8" s="125"/>
    </row>
    <row r="9" ht="26" customHeight="true" spans="1:114">
      <c r="A9" s="76" t="s">
        <v>79</v>
      </c>
      <c r="B9" s="76" t="s">
        <v>80</v>
      </c>
      <c r="C9" s="76" t="s">
        <v>80</v>
      </c>
      <c r="D9" s="79" t="s">
        <v>81</v>
      </c>
      <c r="E9" s="83">
        <f t="shared" si="3"/>
        <v>220.52</v>
      </c>
      <c r="F9" s="83">
        <f t="shared" si="4"/>
        <v>220.52</v>
      </c>
      <c r="G9" s="83"/>
      <c r="H9" s="83"/>
      <c r="I9" s="83"/>
      <c r="J9" s="83"/>
      <c r="K9" s="83"/>
      <c r="L9" s="83">
        <v>220.52</v>
      </c>
      <c r="M9" s="83"/>
      <c r="N9" s="83"/>
      <c r="O9" s="83"/>
      <c r="P9" s="83"/>
      <c r="Q9" s="83"/>
      <c r="R9" s="83"/>
      <c r="S9" s="83"/>
      <c r="T9" s="83">
        <f t="shared" si="5"/>
        <v>0</v>
      </c>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f t="shared" si="6"/>
        <v>0</v>
      </c>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25"/>
      <c r="DI9" s="125"/>
      <c r="DJ9" s="125"/>
    </row>
    <row r="10" ht="19.5" customHeight="true" spans="1:114">
      <c r="A10" s="76" t="s">
        <v>79</v>
      </c>
      <c r="B10" s="76" t="s">
        <v>80</v>
      </c>
      <c r="C10" s="76" t="s">
        <v>82</v>
      </c>
      <c r="D10" s="79" t="s">
        <v>83</v>
      </c>
      <c r="E10" s="83">
        <f t="shared" si="3"/>
        <v>110.26</v>
      </c>
      <c r="F10" s="83">
        <f t="shared" si="4"/>
        <v>110.26</v>
      </c>
      <c r="G10" s="83"/>
      <c r="H10" s="83"/>
      <c r="I10" s="83"/>
      <c r="J10" s="83"/>
      <c r="K10" s="83"/>
      <c r="L10" s="83"/>
      <c r="M10" s="83">
        <v>110.26</v>
      </c>
      <c r="N10" s="83"/>
      <c r="O10" s="83"/>
      <c r="P10" s="83"/>
      <c r="Q10" s="83"/>
      <c r="R10" s="83"/>
      <c r="S10" s="83"/>
      <c r="T10" s="83">
        <f t="shared" si="5"/>
        <v>0</v>
      </c>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f t="shared" si="6"/>
        <v>0</v>
      </c>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25"/>
      <c r="DI10" s="125"/>
      <c r="DJ10" s="125"/>
    </row>
    <row r="11" ht="19.5" customHeight="true" spans="1:114">
      <c r="A11" s="76" t="s">
        <v>84</v>
      </c>
      <c r="B11" s="76" t="s">
        <v>85</v>
      </c>
      <c r="C11" s="76" t="s">
        <v>86</v>
      </c>
      <c r="D11" s="79" t="s">
        <v>87</v>
      </c>
      <c r="E11" s="83">
        <f t="shared" si="3"/>
        <v>118.26</v>
      </c>
      <c r="F11" s="83">
        <f t="shared" si="4"/>
        <v>118.26</v>
      </c>
      <c r="G11" s="83"/>
      <c r="H11" s="83"/>
      <c r="I11" s="83"/>
      <c r="J11" s="83"/>
      <c r="K11" s="83"/>
      <c r="L11" s="83"/>
      <c r="M11" s="83"/>
      <c r="N11" s="83">
        <v>118.26</v>
      </c>
      <c r="O11" s="83"/>
      <c r="P11" s="83"/>
      <c r="Q11" s="83"/>
      <c r="R11" s="83"/>
      <c r="S11" s="83"/>
      <c r="T11" s="83">
        <f t="shared" si="5"/>
        <v>0</v>
      </c>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f t="shared" si="6"/>
        <v>0</v>
      </c>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112"/>
      <c r="CL11" s="112"/>
      <c r="CM11" s="112"/>
      <c r="CN11" s="112"/>
      <c r="CO11" s="112"/>
      <c r="CP11" s="112"/>
      <c r="CQ11" s="112"/>
      <c r="CR11" s="112"/>
      <c r="CS11" s="112"/>
      <c r="CT11" s="112"/>
      <c r="CU11" s="112"/>
      <c r="CV11" s="112"/>
      <c r="CW11" s="112"/>
      <c r="CX11" s="112"/>
      <c r="CY11" s="112"/>
      <c r="CZ11" s="112"/>
      <c r="DA11" s="112"/>
      <c r="DB11" s="112"/>
      <c r="DC11" s="112"/>
      <c r="DD11" s="112"/>
      <c r="DE11" s="112"/>
      <c r="DF11" s="112"/>
      <c r="DG11" s="112"/>
      <c r="DH11" s="125"/>
      <c r="DI11" s="125"/>
      <c r="DJ11" s="125"/>
    </row>
    <row r="12" ht="19.5" customHeight="true" spans="1:114">
      <c r="A12" s="76" t="s">
        <v>84</v>
      </c>
      <c r="B12" s="76" t="s">
        <v>85</v>
      </c>
      <c r="C12" s="76" t="s">
        <v>88</v>
      </c>
      <c r="D12" s="79" t="s">
        <v>89</v>
      </c>
      <c r="E12" s="83">
        <f t="shared" si="3"/>
        <v>23.8</v>
      </c>
      <c r="F12" s="83">
        <f t="shared" si="4"/>
        <v>23.8</v>
      </c>
      <c r="G12" s="83"/>
      <c r="H12" s="83"/>
      <c r="I12" s="83"/>
      <c r="J12" s="83"/>
      <c r="K12" s="83"/>
      <c r="L12" s="83"/>
      <c r="M12" s="83"/>
      <c r="N12" s="83">
        <v>23.8</v>
      </c>
      <c r="O12" s="83"/>
      <c r="P12" s="83"/>
      <c r="Q12" s="83"/>
      <c r="R12" s="83"/>
      <c r="S12" s="83"/>
      <c r="T12" s="83">
        <f t="shared" si="5"/>
        <v>0</v>
      </c>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f t="shared" si="6"/>
        <v>0</v>
      </c>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112"/>
      <c r="CL12" s="112"/>
      <c r="CM12" s="112"/>
      <c r="CN12" s="112"/>
      <c r="CO12" s="112"/>
      <c r="CP12" s="112"/>
      <c r="CQ12" s="112"/>
      <c r="CR12" s="112"/>
      <c r="CS12" s="112"/>
      <c r="CT12" s="112"/>
      <c r="CU12" s="112"/>
      <c r="CV12" s="112"/>
      <c r="CW12" s="112"/>
      <c r="CX12" s="112"/>
      <c r="CY12" s="112"/>
      <c r="CZ12" s="112"/>
      <c r="DA12" s="112"/>
      <c r="DB12" s="112"/>
      <c r="DC12" s="112"/>
      <c r="DD12" s="112"/>
      <c r="DE12" s="112"/>
      <c r="DF12" s="112"/>
      <c r="DG12" s="112"/>
      <c r="DH12" s="125"/>
      <c r="DI12" s="125"/>
      <c r="DJ12" s="125"/>
    </row>
    <row r="13" ht="19.5" customHeight="true" spans="1:114">
      <c r="A13" s="76" t="s">
        <v>90</v>
      </c>
      <c r="B13" s="76" t="s">
        <v>86</v>
      </c>
      <c r="C13" s="76" t="s">
        <v>75</v>
      </c>
      <c r="D13" s="79" t="s">
        <v>91</v>
      </c>
      <c r="E13" s="83">
        <f t="shared" si="3"/>
        <v>198.49</v>
      </c>
      <c r="F13" s="83">
        <f t="shared" si="4"/>
        <v>198.49</v>
      </c>
      <c r="G13" s="83"/>
      <c r="H13" s="83"/>
      <c r="I13" s="83"/>
      <c r="J13" s="83"/>
      <c r="K13" s="83"/>
      <c r="L13" s="83"/>
      <c r="M13" s="83"/>
      <c r="N13" s="83"/>
      <c r="O13" s="83"/>
      <c r="P13" s="83"/>
      <c r="Q13" s="83">
        <v>198.49</v>
      </c>
      <c r="R13" s="83"/>
      <c r="S13" s="83"/>
      <c r="T13" s="83">
        <f t="shared" si="5"/>
        <v>0</v>
      </c>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f t="shared" si="6"/>
        <v>0</v>
      </c>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25"/>
      <c r="DI13" s="125"/>
      <c r="DJ13" s="125"/>
    </row>
    <row r="14" ht="19.5" customHeight="true" spans="1:114">
      <c r="A14" s="103"/>
      <c r="B14" s="103"/>
      <c r="C14" s="103"/>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25"/>
      <c r="DI14" s="125"/>
      <c r="DJ14" s="125"/>
    </row>
    <row r="15" ht="19.5" customHeight="true" spans="1:114">
      <c r="A15" s="103"/>
      <c r="B15" s="103"/>
      <c r="C15" s="103"/>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112"/>
      <c r="CL15" s="112"/>
      <c r="CM15" s="112"/>
      <c r="CN15" s="112"/>
      <c r="CO15" s="112"/>
      <c r="CP15" s="112"/>
      <c r="CQ15" s="112"/>
      <c r="CR15" s="112"/>
      <c r="CS15" s="112"/>
      <c r="CT15" s="112"/>
      <c r="CU15" s="112"/>
      <c r="CV15" s="112"/>
      <c r="CW15" s="112"/>
      <c r="CX15" s="112"/>
      <c r="CY15" s="112"/>
      <c r="CZ15" s="112"/>
      <c r="DA15" s="112"/>
      <c r="DB15" s="112"/>
      <c r="DC15" s="112"/>
      <c r="DD15" s="112"/>
      <c r="DE15" s="112"/>
      <c r="DF15" s="112"/>
      <c r="DG15" s="112"/>
      <c r="DH15" s="125"/>
      <c r="DI15" s="125"/>
      <c r="DJ15" s="125"/>
    </row>
    <row r="16" ht="19.5" customHeight="true" spans="1:114">
      <c r="A16" s="103"/>
      <c r="B16" s="103"/>
      <c r="C16" s="103"/>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c r="CJ16" s="83"/>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c r="DH16" s="125"/>
      <c r="DI16" s="125"/>
      <c r="DJ16" s="125"/>
    </row>
    <row r="17" ht="19.5" customHeight="true" spans="1:114">
      <c r="A17" s="103"/>
      <c r="B17" s="103"/>
      <c r="C17" s="103"/>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c r="CJ17" s="83"/>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25"/>
      <c r="DI17" s="125"/>
      <c r="DJ17" s="125"/>
    </row>
    <row r="18" ht="19.5" customHeight="true" spans="1:114">
      <c r="A18" s="103"/>
      <c r="B18" s="103"/>
      <c r="C18" s="103"/>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c r="CJ18" s="83"/>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25"/>
      <c r="DI18" s="125"/>
      <c r="DJ18" s="125"/>
    </row>
    <row r="19" ht="19.5" customHeight="true" spans="1:114">
      <c r="A19" s="103"/>
      <c r="B19" s="103"/>
      <c r="C19" s="103"/>
      <c r="D19" s="104"/>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c r="CJ19" s="83"/>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25"/>
      <c r="DI19" s="125"/>
      <c r="DJ19" s="125"/>
    </row>
    <row r="20" ht="19.5" customHeight="true" spans="1:114">
      <c r="A20" s="103"/>
      <c r="B20" s="103"/>
      <c r="C20" s="103"/>
      <c r="D20" s="104"/>
      <c r="E20" s="111"/>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25"/>
      <c r="DI20" s="125"/>
      <c r="DJ20" s="125"/>
    </row>
    <row r="21" ht="19.5" customHeight="true" spans="1:114">
      <c r="A21" s="103"/>
      <c r="B21" s="103"/>
      <c r="C21" s="103"/>
      <c r="D21" s="104"/>
      <c r="E21" s="111"/>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25"/>
      <c r="DI21" s="125"/>
      <c r="DJ21" s="125"/>
    </row>
    <row r="22" ht="19.5" customHeight="true" spans="1:114">
      <c r="A22" s="103"/>
      <c r="B22" s="103"/>
      <c r="C22" s="103"/>
      <c r="D22" s="104"/>
      <c r="E22" s="111"/>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25"/>
      <c r="DI22" s="125"/>
      <c r="DJ22" s="125"/>
    </row>
    <row r="23" ht="19.5" customHeight="true" spans="1:114">
      <c r="A23" s="103"/>
      <c r="B23" s="103"/>
      <c r="C23" s="103"/>
      <c r="D23" s="104"/>
      <c r="E23" s="111"/>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25"/>
      <c r="DI23" s="125"/>
      <c r="DJ23" s="125"/>
    </row>
    <row r="24" ht="19.5" customHeight="true" spans="1:114">
      <c r="A24" s="103"/>
      <c r="B24" s="103"/>
      <c r="C24" s="103"/>
      <c r="D24" s="104"/>
      <c r="E24" s="111"/>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25"/>
      <c r="DI24" s="125"/>
      <c r="DJ24" s="125"/>
    </row>
    <row r="25" ht="19.5" customHeight="true" spans="1:114">
      <c r="A25" s="103"/>
      <c r="B25" s="103"/>
      <c r="C25" s="103"/>
      <c r="D25" s="104"/>
      <c r="E25" s="111"/>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25"/>
      <c r="DI25" s="125"/>
      <c r="DJ25" s="125"/>
    </row>
    <row r="26" ht="19.5" customHeight="true" spans="1:114">
      <c r="A26" s="103"/>
      <c r="B26" s="103"/>
      <c r="C26" s="103"/>
      <c r="D26" s="104"/>
      <c r="E26" s="111"/>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25"/>
      <c r="DI26" s="125"/>
      <c r="DJ26" s="125"/>
    </row>
  </sheetData>
  <mergeCells count="124">
    <mergeCell ref="A2:DJ2"/>
    <mergeCell ref="A4:D4"/>
    <mergeCell ref="F4:S4"/>
    <mergeCell ref="T4:AT4"/>
    <mergeCell ref="AU4:BF4"/>
    <mergeCell ref="BG4:BK4"/>
    <mergeCell ref="BL4:BX4"/>
    <mergeCell ref="BY4:CP4"/>
    <mergeCell ref="CQ4:CS4"/>
    <mergeCell ref="CT4:CY4"/>
    <mergeCell ref="CZ4:DB4"/>
    <mergeCell ref="DC4:DG4"/>
    <mergeCell ref="DH4:DJ4"/>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 ref="BJ5:BJ6"/>
    <mergeCell ref="BK5:BK6"/>
    <mergeCell ref="BL5:BL6"/>
    <mergeCell ref="BM5:BM6"/>
    <mergeCell ref="BN5:BN6"/>
    <mergeCell ref="BO5:BO6"/>
    <mergeCell ref="BP5:BP6"/>
    <mergeCell ref="BQ5:BQ6"/>
    <mergeCell ref="BR5:BR6"/>
    <mergeCell ref="BS5:BS6"/>
    <mergeCell ref="BT5:BT6"/>
    <mergeCell ref="BU5:BU6"/>
    <mergeCell ref="BV5:BV6"/>
    <mergeCell ref="BW5:BW6"/>
    <mergeCell ref="BX5:BX6"/>
    <mergeCell ref="BY5:BY6"/>
    <mergeCell ref="BZ5:BZ6"/>
    <mergeCell ref="CA5:CA6"/>
    <mergeCell ref="CB5:CB6"/>
    <mergeCell ref="CC5:CC6"/>
    <mergeCell ref="CD5:CD6"/>
    <mergeCell ref="CE5:CE6"/>
    <mergeCell ref="CF5:CF6"/>
    <mergeCell ref="CG5:CG6"/>
    <mergeCell ref="CH5:CH6"/>
    <mergeCell ref="CI5:CI6"/>
    <mergeCell ref="CJ5:CJ6"/>
    <mergeCell ref="CK5:CK6"/>
    <mergeCell ref="CL5:CL6"/>
    <mergeCell ref="CM5:CM6"/>
    <mergeCell ref="CN5:CN6"/>
    <mergeCell ref="CO5:CO6"/>
    <mergeCell ref="CP5:CP6"/>
    <mergeCell ref="CQ5:CQ6"/>
    <mergeCell ref="CR5:CR6"/>
    <mergeCell ref="CS5:CS6"/>
    <mergeCell ref="CT5:CT6"/>
    <mergeCell ref="CU5:CU6"/>
    <mergeCell ref="CV5:CV6"/>
    <mergeCell ref="CW5:CW6"/>
    <mergeCell ref="CX5:CX6"/>
    <mergeCell ref="CY5:CY6"/>
    <mergeCell ref="CZ5:CZ6"/>
    <mergeCell ref="DA5:DA6"/>
    <mergeCell ref="DB5:DB6"/>
    <mergeCell ref="DC5:DC6"/>
    <mergeCell ref="DD5:DD6"/>
    <mergeCell ref="DE5:DE6"/>
    <mergeCell ref="DF5:DF6"/>
    <mergeCell ref="DG5:DG6"/>
    <mergeCell ref="DH5:DH6"/>
    <mergeCell ref="DI5:DI6"/>
    <mergeCell ref="DJ5:DJ6"/>
  </mergeCells>
  <printOptions horizontalCentered="true"/>
  <pageMargins left="0.590203972313348" right="0.590203972313348" top="0.590203972313348" bottom="0.590203972313348" header="0.590203972313348" footer="0.393700787401575"/>
  <pageSetup paperSize="9" fitToHeight="100" orientation="landscape" cellComments="asDisplayed" errors="blank" horizontalDpi="600" verticalDpi="600"/>
  <headerFooter>
    <oddFooter>&amp;C&amp;"宋体,常规"&amp;9第 &amp;"宋体,常规"&amp;9&amp;P&amp;"宋体,常规"&amp;9 页,共 &amp;"宋体,常规"&amp;9&amp;N&amp;"宋体,常规"&amp;9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8"/>
  <sheetViews>
    <sheetView showGridLines="0" showZeros="0" topLeftCell="A2" workbookViewId="0">
      <selection activeCell="J9" sqref="J9"/>
    </sheetView>
  </sheetViews>
  <sheetFormatPr defaultColWidth="9.33333333333333" defaultRowHeight="12" outlineLevelCol="5"/>
  <cols>
    <col min="1" max="1" width="6" customWidth="true"/>
    <col min="2" max="2" width="7.11111111111111" customWidth="true"/>
    <col min="3" max="3" width="71.4444444444444" customWidth="true"/>
    <col min="4" max="6" width="21.8777777777778"/>
    <col min="7" max="16384" width="9.37777777777778" style="15"/>
  </cols>
  <sheetData>
    <row r="1" ht="19.5" customHeight="true" spans="1:6">
      <c r="A1" s="50"/>
      <c r="B1" s="50"/>
      <c r="C1" s="58"/>
      <c r="D1" s="50"/>
      <c r="E1" s="50"/>
      <c r="F1" s="59" t="s">
        <v>325</v>
      </c>
    </row>
    <row r="2" ht="26" customHeight="true" spans="1:6">
      <c r="A2" s="28" t="s">
        <v>326</v>
      </c>
      <c r="B2" s="28"/>
      <c r="C2" s="28"/>
      <c r="D2" s="28"/>
      <c r="E2" s="28"/>
      <c r="F2" s="28"/>
    </row>
    <row r="3" ht="19.5" customHeight="true" spans="1:6">
      <c r="A3" s="18" t="s">
        <v>6</v>
      </c>
      <c r="B3" s="29"/>
      <c r="C3" s="29"/>
      <c r="D3" s="26"/>
      <c r="E3" s="26"/>
      <c r="F3" s="59" t="s">
        <v>7</v>
      </c>
    </row>
    <row r="4" ht="19.5" customHeight="true" spans="1:6">
      <c r="A4" s="30" t="s">
        <v>327</v>
      </c>
      <c r="B4" s="31"/>
      <c r="C4" s="32"/>
      <c r="D4" s="81" t="s">
        <v>94</v>
      </c>
      <c r="E4" s="44"/>
      <c r="F4" s="44"/>
    </row>
    <row r="5" ht="19.5" customHeight="true" spans="1:6">
      <c r="A5" s="30" t="s">
        <v>67</v>
      </c>
      <c r="B5" s="32"/>
      <c r="C5" s="82" t="s">
        <v>242</v>
      </c>
      <c r="D5" s="44" t="s">
        <v>59</v>
      </c>
      <c r="E5" s="42" t="s">
        <v>328</v>
      </c>
      <c r="F5" s="86" t="s">
        <v>329</v>
      </c>
    </row>
    <row r="6" ht="33.75" customHeight="true" spans="1:6">
      <c r="A6" s="35" t="s">
        <v>70</v>
      </c>
      <c r="B6" s="36" t="s">
        <v>71</v>
      </c>
      <c r="C6" s="46"/>
      <c r="D6" s="46"/>
      <c r="E6" s="47"/>
      <c r="F6" s="63"/>
    </row>
    <row r="7" ht="19.5" customHeight="true" spans="1:6">
      <c r="A7" s="54" t="s">
        <v>99</v>
      </c>
      <c r="B7" s="54" t="s">
        <v>99</v>
      </c>
      <c r="C7" s="68" t="s">
        <v>59</v>
      </c>
      <c r="D7" s="83">
        <v>3627.57</v>
      </c>
      <c r="E7" s="83">
        <v>3133.81</v>
      </c>
      <c r="F7" s="80">
        <v>493.77</v>
      </c>
    </row>
    <row r="8" ht="19.5" customHeight="true" spans="1:6">
      <c r="A8" s="84" t="s">
        <v>99</v>
      </c>
      <c r="B8" s="84" t="s">
        <v>99</v>
      </c>
      <c r="C8" s="79" t="s">
        <v>330</v>
      </c>
      <c r="D8" s="83">
        <v>3627.57</v>
      </c>
      <c r="E8" s="83">
        <v>3133.81</v>
      </c>
      <c r="F8" s="80">
        <v>493.77</v>
      </c>
    </row>
    <row r="9" ht="19.5" customHeight="true" spans="1:6">
      <c r="A9" s="84" t="s">
        <v>99</v>
      </c>
      <c r="B9" s="84" t="s">
        <v>99</v>
      </c>
      <c r="C9" s="79" t="s">
        <v>331</v>
      </c>
      <c r="D9" s="83">
        <v>3102.16</v>
      </c>
      <c r="E9" s="83">
        <v>3102.16</v>
      </c>
      <c r="F9" s="80"/>
    </row>
    <row r="10" ht="19.5" customHeight="true" spans="1:6">
      <c r="A10" s="84" t="s">
        <v>157</v>
      </c>
      <c r="B10" s="84" t="s">
        <v>153</v>
      </c>
      <c r="C10" s="79" t="s">
        <v>332</v>
      </c>
      <c r="D10" s="83">
        <v>424.88</v>
      </c>
      <c r="E10" s="83">
        <v>424.88</v>
      </c>
      <c r="F10" s="80"/>
    </row>
    <row r="11" ht="19.5" customHeight="true" spans="1:6">
      <c r="A11" s="84" t="s">
        <v>157</v>
      </c>
      <c r="B11" s="84" t="s">
        <v>155</v>
      </c>
      <c r="C11" s="79" t="s">
        <v>333</v>
      </c>
      <c r="D11" s="83">
        <v>234.69</v>
      </c>
      <c r="E11" s="83">
        <v>234.69</v>
      </c>
      <c r="F11" s="80"/>
    </row>
    <row r="12" ht="19.5" customHeight="true" spans="1:6">
      <c r="A12" s="84" t="s">
        <v>157</v>
      </c>
      <c r="B12" s="84" t="s">
        <v>155</v>
      </c>
      <c r="C12" s="79" t="s">
        <v>334</v>
      </c>
      <c r="D12" s="83">
        <v>147.36</v>
      </c>
      <c r="E12" s="83">
        <v>147.36</v>
      </c>
      <c r="F12" s="80"/>
    </row>
    <row r="13" ht="19.5" customHeight="true" spans="1:6">
      <c r="A13" s="84" t="s">
        <v>157</v>
      </c>
      <c r="B13" s="84" t="s">
        <v>155</v>
      </c>
      <c r="C13" s="79" t="s">
        <v>335</v>
      </c>
      <c r="D13" s="83">
        <v>87.33</v>
      </c>
      <c r="E13" s="83">
        <v>87.33</v>
      </c>
      <c r="F13" s="80"/>
    </row>
    <row r="14" ht="19.5" customHeight="true" spans="1:6">
      <c r="A14" s="84" t="s">
        <v>157</v>
      </c>
      <c r="B14" s="84" t="s">
        <v>160</v>
      </c>
      <c r="C14" s="79" t="s">
        <v>336</v>
      </c>
      <c r="D14" s="83">
        <v>365.56</v>
      </c>
      <c r="E14" s="83">
        <v>365.56</v>
      </c>
      <c r="F14" s="80"/>
    </row>
    <row r="15" ht="19.5" customHeight="true" spans="1:6">
      <c r="A15" s="84" t="s">
        <v>157</v>
      </c>
      <c r="B15" s="84" t="s">
        <v>160</v>
      </c>
      <c r="C15" s="79" t="s">
        <v>337</v>
      </c>
      <c r="D15" s="83">
        <v>365.56</v>
      </c>
      <c r="E15" s="83">
        <v>365.56</v>
      </c>
      <c r="F15" s="80"/>
    </row>
    <row r="16" ht="19.5" customHeight="true" spans="1:6">
      <c r="A16" s="84" t="s">
        <v>157</v>
      </c>
      <c r="B16" s="84" t="s">
        <v>165</v>
      </c>
      <c r="C16" s="79" t="s">
        <v>338</v>
      </c>
      <c r="D16" s="83">
        <v>322</v>
      </c>
      <c r="E16" s="83">
        <v>322</v>
      </c>
      <c r="F16" s="80"/>
    </row>
    <row r="17" ht="19.5" customHeight="true" spans="1:6">
      <c r="A17" s="84" t="s">
        <v>157</v>
      </c>
      <c r="B17" s="84" t="s">
        <v>167</v>
      </c>
      <c r="C17" s="79" t="s">
        <v>339</v>
      </c>
      <c r="D17" s="83">
        <v>220.52</v>
      </c>
      <c r="E17" s="83">
        <v>220.52</v>
      </c>
      <c r="F17" s="80"/>
    </row>
    <row r="18" ht="19.5" customHeight="true" spans="1:6">
      <c r="A18" s="84" t="s">
        <v>157</v>
      </c>
      <c r="B18" s="84" t="s">
        <v>169</v>
      </c>
      <c r="C18" s="79" t="s">
        <v>340</v>
      </c>
      <c r="D18" s="83">
        <v>110.26</v>
      </c>
      <c r="E18" s="83">
        <v>110.26</v>
      </c>
      <c r="F18" s="80"/>
    </row>
    <row r="19" ht="19.5" customHeight="true" spans="1:6">
      <c r="A19" s="84" t="s">
        <v>157</v>
      </c>
      <c r="B19" s="84" t="s">
        <v>171</v>
      </c>
      <c r="C19" s="79" t="s">
        <v>341</v>
      </c>
      <c r="D19" s="83">
        <v>118.26</v>
      </c>
      <c r="E19" s="83">
        <v>118.26</v>
      </c>
      <c r="F19" s="80"/>
    </row>
    <row r="20" ht="19.5" customHeight="true" spans="1:6">
      <c r="A20" s="84" t="s">
        <v>157</v>
      </c>
      <c r="B20" s="84" t="s">
        <v>173</v>
      </c>
      <c r="C20" s="79" t="s">
        <v>342</v>
      </c>
      <c r="D20" s="83">
        <v>35.45</v>
      </c>
      <c r="E20" s="83">
        <v>35.45</v>
      </c>
      <c r="F20" s="80"/>
    </row>
    <row r="21" ht="19.5" customHeight="true" spans="1:6">
      <c r="A21" s="84" t="s">
        <v>157</v>
      </c>
      <c r="B21" s="84" t="s">
        <v>173</v>
      </c>
      <c r="C21" s="79" t="s">
        <v>343</v>
      </c>
      <c r="D21" s="83">
        <v>8.27</v>
      </c>
      <c r="E21" s="83">
        <v>8.27</v>
      </c>
      <c r="F21" s="80"/>
    </row>
    <row r="22" ht="19.5" customHeight="true" spans="1:6">
      <c r="A22" s="84" t="s">
        <v>157</v>
      </c>
      <c r="B22" s="84" t="s">
        <v>173</v>
      </c>
      <c r="C22" s="79" t="s">
        <v>344</v>
      </c>
      <c r="D22" s="83">
        <v>3.38</v>
      </c>
      <c r="E22" s="83">
        <v>3.38</v>
      </c>
      <c r="F22" s="80"/>
    </row>
    <row r="23" ht="19.5" customHeight="true" spans="1:6">
      <c r="A23" s="84" t="s">
        <v>157</v>
      </c>
      <c r="B23" s="84" t="s">
        <v>173</v>
      </c>
      <c r="C23" s="79" t="s">
        <v>345</v>
      </c>
      <c r="D23" s="83">
        <v>23.8</v>
      </c>
      <c r="E23" s="83">
        <v>23.8</v>
      </c>
      <c r="F23" s="80"/>
    </row>
    <row r="24" ht="19.5" customHeight="true" spans="1:6">
      <c r="A24" s="84" t="s">
        <v>157</v>
      </c>
      <c r="B24" s="84" t="s">
        <v>178</v>
      </c>
      <c r="C24" s="79" t="s">
        <v>346</v>
      </c>
      <c r="D24" s="83">
        <v>198.49</v>
      </c>
      <c r="E24" s="83">
        <v>198.49</v>
      </c>
      <c r="F24" s="80"/>
    </row>
    <row r="25" ht="19.5" customHeight="true" spans="1:6">
      <c r="A25" s="84" t="s">
        <v>157</v>
      </c>
      <c r="B25" s="84" t="s">
        <v>180</v>
      </c>
      <c r="C25" s="79" t="s">
        <v>347</v>
      </c>
      <c r="D25" s="83">
        <v>1072.05</v>
      </c>
      <c r="E25" s="83">
        <v>1072.05</v>
      </c>
      <c r="F25" s="80"/>
    </row>
    <row r="26" ht="19.5" customHeight="true" spans="1:6">
      <c r="A26" s="84" t="s">
        <v>157</v>
      </c>
      <c r="B26" s="84" t="s">
        <v>180</v>
      </c>
      <c r="C26" s="79" t="s">
        <v>348</v>
      </c>
      <c r="D26" s="83">
        <v>1072.05</v>
      </c>
      <c r="E26" s="83">
        <v>1072.05</v>
      </c>
      <c r="F26" s="80"/>
    </row>
    <row r="27" ht="19.5" customHeight="true" spans="1:6">
      <c r="A27" s="84" t="s">
        <v>99</v>
      </c>
      <c r="B27" s="84" t="s">
        <v>99</v>
      </c>
      <c r="C27" s="79" t="s">
        <v>349</v>
      </c>
      <c r="D27" s="83">
        <v>494.37</v>
      </c>
      <c r="E27" s="83">
        <v>0.6</v>
      </c>
      <c r="F27" s="80">
        <v>493.77</v>
      </c>
    </row>
    <row r="28" ht="19.5" customHeight="true" spans="1:6">
      <c r="A28" s="84" t="s">
        <v>212</v>
      </c>
      <c r="B28" s="84" t="s">
        <v>153</v>
      </c>
      <c r="C28" s="79" t="s">
        <v>350</v>
      </c>
      <c r="D28" s="83">
        <v>10.58</v>
      </c>
      <c r="E28" s="83"/>
      <c r="F28" s="80">
        <v>10.58</v>
      </c>
    </row>
    <row r="29" ht="19.5" customHeight="true" spans="1:6">
      <c r="A29" s="84" t="s">
        <v>212</v>
      </c>
      <c r="B29" s="84" t="s">
        <v>187</v>
      </c>
      <c r="C29" s="79" t="s">
        <v>351</v>
      </c>
      <c r="D29" s="83">
        <v>3.18</v>
      </c>
      <c r="E29" s="83"/>
      <c r="F29" s="80">
        <v>3.18</v>
      </c>
    </row>
    <row r="30" ht="19.5" customHeight="true" spans="1:6">
      <c r="A30" s="84" t="s">
        <v>212</v>
      </c>
      <c r="B30" s="84" t="s">
        <v>165</v>
      </c>
      <c r="C30" s="79" t="s">
        <v>352</v>
      </c>
      <c r="D30" s="83">
        <v>32.26</v>
      </c>
      <c r="E30" s="83"/>
      <c r="F30" s="80">
        <v>32.26</v>
      </c>
    </row>
    <row r="31" ht="19.5" customHeight="true" spans="1:6">
      <c r="A31" s="84" t="s">
        <v>212</v>
      </c>
      <c r="B31" s="84" t="s">
        <v>167</v>
      </c>
      <c r="C31" s="79" t="s">
        <v>353</v>
      </c>
      <c r="D31" s="83">
        <v>4.23</v>
      </c>
      <c r="E31" s="83"/>
      <c r="F31" s="80">
        <v>4.23</v>
      </c>
    </row>
    <row r="32" ht="19.5" customHeight="true" spans="1:6">
      <c r="A32" s="84" t="s">
        <v>212</v>
      </c>
      <c r="B32" s="84" t="s">
        <v>193</v>
      </c>
      <c r="C32" s="79" t="s">
        <v>354</v>
      </c>
      <c r="D32" s="83">
        <v>58.21</v>
      </c>
      <c r="E32" s="83"/>
      <c r="F32" s="80">
        <v>58.21</v>
      </c>
    </row>
    <row r="33" ht="19.5" customHeight="true" spans="1:6">
      <c r="A33" s="84" t="s">
        <v>212</v>
      </c>
      <c r="B33" s="84" t="s">
        <v>178</v>
      </c>
      <c r="C33" s="79" t="s">
        <v>355</v>
      </c>
      <c r="D33" s="83">
        <v>55.23</v>
      </c>
      <c r="E33" s="83"/>
      <c r="F33" s="80">
        <v>55.23</v>
      </c>
    </row>
    <row r="34" ht="19.5" customHeight="true" spans="1:6">
      <c r="A34" s="84" t="s">
        <v>212</v>
      </c>
      <c r="B34" s="84" t="s">
        <v>198</v>
      </c>
      <c r="C34" s="79" t="s">
        <v>356</v>
      </c>
      <c r="D34" s="83">
        <v>18.13</v>
      </c>
      <c r="E34" s="83"/>
      <c r="F34" s="80">
        <v>18.13</v>
      </c>
    </row>
    <row r="35" ht="19.5" customHeight="true" spans="1:6">
      <c r="A35" s="84" t="s">
        <v>212</v>
      </c>
      <c r="B35" s="84" t="s">
        <v>200</v>
      </c>
      <c r="C35" s="79" t="s">
        <v>357</v>
      </c>
      <c r="D35" s="83">
        <v>8.72</v>
      </c>
      <c r="E35" s="83"/>
      <c r="F35" s="80">
        <v>8.72</v>
      </c>
    </row>
    <row r="36" ht="14.25" spans="1:6">
      <c r="A36" s="84" t="s">
        <v>212</v>
      </c>
      <c r="B36" s="84" t="s">
        <v>210</v>
      </c>
      <c r="C36" s="79" t="s">
        <v>358</v>
      </c>
      <c r="D36" s="83">
        <v>80.72</v>
      </c>
      <c r="E36" s="83"/>
      <c r="F36" s="80">
        <v>80.72</v>
      </c>
    </row>
    <row r="37" ht="14.25" spans="1:6">
      <c r="A37" s="84" t="s">
        <v>212</v>
      </c>
      <c r="B37" s="84" t="s">
        <v>210</v>
      </c>
      <c r="C37" s="79" t="s">
        <v>211</v>
      </c>
      <c r="D37" s="83">
        <v>63.81</v>
      </c>
      <c r="E37" s="83"/>
      <c r="F37" s="80">
        <v>63.81</v>
      </c>
    </row>
    <row r="38" ht="14.25" spans="1:6">
      <c r="A38" s="84" t="s">
        <v>212</v>
      </c>
      <c r="B38" s="84" t="s">
        <v>210</v>
      </c>
      <c r="C38" s="79" t="s">
        <v>359</v>
      </c>
      <c r="D38" s="83">
        <v>16.91</v>
      </c>
      <c r="E38" s="83"/>
      <c r="F38" s="80">
        <v>16.91</v>
      </c>
    </row>
    <row r="39" ht="14.25" spans="1:6">
      <c r="A39" s="84" t="s">
        <v>212</v>
      </c>
      <c r="B39" s="84" t="s">
        <v>215</v>
      </c>
      <c r="C39" s="79" t="s">
        <v>360</v>
      </c>
      <c r="D39" s="83">
        <v>180</v>
      </c>
      <c r="E39" s="83"/>
      <c r="F39" s="80">
        <v>180</v>
      </c>
    </row>
    <row r="40" ht="14.25" spans="1:6">
      <c r="A40" s="84" t="s">
        <v>212</v>
      </c>
      <c r="B40" s="84" t="s">
        <v>180</v>
      </c>
      <c r="C40" s="79" t="s">
        <v>361</v>
      </c>
      <c r="D40" s="83">
        <v>43.1</v>
      </c>
      <c r="E40" s="83">
        <v>0.6</v>
      </c>
      <c r="F40" s="80">
        <v>42.5</v>
      </c>
    </row>
    <row r="41" ht="14.25" spans="1:6">
      <c r="A41" s="84" t="s">
        <v>212</v>
      </c>
      <c r="B41" s="84" t="s">
        <v>180</v>
      </c>
      <c r="C41" s="79" t="s">
        <v>362</v>
      </c>
      <c r="D41" s="83">
        <v>26.86</v>
      </c>
      <c r="E41" s="83"/>
      <c r="F41" s="80">
        <v>26.86</v>
      </c>
    </row>
    <row r="42" ht="14.25" spans="1:6">
      <c r="A42" s="84" t="s">
        <v>212</v>
      </c>
      <c r="B42" s="84" t="s">
        <v>180</v>
      </c>
      <c r="C42" s="79" t="s">
        <v>363</v>
      </c>
      <c r="D42" s="83">
        <v>0.6</v>
      </c>
      <c r="E42" s="83">
        <v>0.6</v>
      </c>
      <c r="F42" s="80"/>
    </row>
    <row r="43" ht="14.25" spans="1:6">
      <c r="A43" s="84" t="s">
        <v>212</v>
      </c>
      <c r="B43" s="84" t="s">
        <v>180</v>
      </c>
      <c r="C43" s="79" t="s">
        <v>217</v>
      </c>
      <c r="D43" s="83">
        <v>15.64</v>
      </c>
      <c r="E43" s="83"/>
      <c r="F43" s="80">
        <v>15.64</v>
      </c>
    </row>
    <row r="44" ht="14.25" spans="1:6">
      <c r="A44" s="84" t="s">
        <v>99</v>
      </c>
      <c r="B44" s="84" t="s">
        <v>99</v>
      </c>
      <c r="C44" s="79" t="s">
        <v>364</v>
      </c>
      <c r="D44" s="83">
        <v>31.05</v>
      </c>
      <c r="E44" s="83">
        <v>31.05</v>
      </c>
      <c r="F44" s="80"/>
    </row>
    <row r="45" ht="14.25" spans="1:6">
      <c r="A45" s="84" t="s">
        <v>224</v>
      </c>
      <c r="B45" s="84" t="s">
        <v>187</v>
      </c>
      <c r="C45" s="79" t="s">
        <v>365</v>
      </c>
      <c r="D45" s="83">
        <v>30.9</v>
      </c>
      <c r="E45" s="83">
        <v>30.9</v>
      </c>
      <c r="F45" s="80"/>
    </row>
    <row r="46" ht="14.25" spans="1:6">
      <c r="A46" s="84" t="s">
        <v>224</v>
      </c>
      <c r="B46" s="84" t="s">
        <v>187</v>
      </c>
      <c r="C46" s="79" t="s">
        <v>366</v>
      </c>
      <c r="D46" s="83">
        <v>30.9</v>
      </c>
      <c r="E46" s="83">
        <v>30.9</v>
      </c>
      <c r="F46" s="80"/>
    </row>
    <row r="47" ht="14.25" spans="1:6">
      <c r="A47" s="84" t="s">
        <v>224</v>
      </c>
      <c r="B47" s="84" t="s">
        <v>169</v>
      </c>
      <c r="C47" s="79" t="s">
        <v>367</v>
      </c>
      <c r="D47" s="83">
        <v>0.15</v>
      </c>
      <c r="E47" s="83">
        <v>0.15</v>
      </c>
      <c r="F47" s="80"/>
    </row>
    <row r="48" ht="14.25" spans="1:6">
      <c r="A48" s="85" t="s">
        <v>224</v>
      </c>
      <c r="B48" s="85" t="s">
        <v>169</v>
      </c>
      <c r="C48" s="71" t="s">
        <v>368</v>
      </c>
      <c r="D48" s="69">
        <v>0.15</v>
      </c>
      <c r="E48" s="69">
        <v>0.15</v>
      </c>
      <c r="F48" s="72"/>
    </row>
  </sheetData>
  <mergeCells count="8">
    <mergeCell ref="A2:F2"/>
    <mergeCell ref="A4:C4"/>
    <mergeCell ref="D4:F4"/>
    <mergeCell ref="A5:B5"/>
    <mergeCell ref="C5:C6"/>
    <mergeCell ref="D5:D6"/>
    <mergeCell ref="E5:E6"/>
    <mergeCell ref="F5:F6"/>
  </mergeCells>
  <printOptions horizontalCentered="true"/>
  <pageMargins left="0.590203972313348" right="0.590203972313348" top="0.590203972313348" bottom="0.590203972313348" header="0.590203972313348" footer="0.393700787401575"/>
  <pageSetup paperSize="9" fitToHeight="100" orientation="landscape" cellComments="asDisplayed" errors="blank" horizontalDpi="600" verticalDpi="600"/>
  <headerFooter>
    <oddFooter>&amp;C&amp;"宋体,常规"&amp;9第 &amp;"宋体,常规"&amp;9&amp;P&amp;"宋体,常规"&amp;9 页,共 &amp;"宋体,常规"&amp;9&amp;N&amp;"宋体,常规"&amp;9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38"/>
  <sheetViews>
    <sheetView showGridLines="0" showZeros="0" workbookViewId="0">
      <selection activeCell="A3" sqref="A3"/>
    </sheetView>
  </sheetViews>
  <sheetFormatPr defaultColWidth="9.33333333333333" defaultRowHeight="12" outlineLevelCol="5"/>
  <cols>
    <col min="1" max="3" width="5.62222222222222"/>
    <col min="4" max="4" width="17"/>
    <col min="5" max="5" width="92.3777777777778"/>
    <col min="6" max="6" width="25"/>
    <col min="7" max="243" width="10.6222222222222"/>
    <col min="244" max="16384" width="9.37777777777778" style="15"/>
  </cols>
  <sheetData>
    <row r="1" ht="19.5" customHeight="true" spans="1:6">
      <c r="A1" s="26"/>
      <c r="B1" s="27"/>
      <c r="C1" s="27"/>
      <c r="D1" s="27"/>
      <c r="E1" s="27"/>
      <c r="F1" s="39" t="s">
        <v>369</v>
      </c>
    </row>
    <row r="2" ht="19.5" customHeight="true" spans="1:6">
      <c r="A2" s="28" t="s">
        <v>370</v>
      </c>
      <c r="B2" s="28"/>
      <c r="C2" s="28"/>
      <c r="D2" s="28"/>
      <c r="E2" s="28"/>
      <c r="F2" s="28"/>
    </row>
    <row r="3" ht="19.5" customHeight="true" spans="1:6">
      <c r="A3" s="18" t="s">
        <v>6</v>
      </c>
      <c r="B3" s="29"/>
      <c r="C3" s="29"/>
      <c r="D3" s="73"/>
      <c r="E3" s="73"/>
      <c r="F3" s="59" t="s">
        <v>7</v>
      </c>
    </row>
    <row r="4" ht="19.5" customHeight="true" spans="1:6">
      <c r="A4" s="30" t="s">
        <v>67</v>
      </c>
      <c r="B4" s="31"/>
      <c r="C4" s="32"/>
      <c r="D4" s="74" t="s">
        <v>68</v>
      </c>
      <c r="E4" s="51" t="s">
        <v>371</v>
      </c>
      <c r="F4" s="42" t="s">
        <v>372</v>
      </c>
    </row>
    <row r="5" ht="19.5" customHeight="true" spans="1:6">
      <c r="A5" s="34" t="s">
        <v>70</v>
      </c>
      <c r="B5" s="35" t="s">
        <v>71</v>
      </c>
      <c r="C5" s="36" t="s">
        <v>72</v>
      </c>
      <c r="D5" s="75"/>
      <c r="E5" s="77"/>
      <c r="F5" s="78"/>
    </row>
    <row r="6" ht="19.5" customHeight="true" spans="1:6">
      <c r="A6" s="76"/>
      <c r="B6" s="76"/>
      <c r="C6" s="76"/>
      <c r="D6" s="76"/>
      <c r="E6" s="79" t="s">
        <v>330</v>
      </c>
      <c r="F6" s="80">
        <v>2626.21</v>
      </c>
    </row>
    <row r="7" ht="19.5" customHeight="true" spans="1:6">
      <c r="A7" s="76"/>
      <c r="B7" s="76"/>
      <c r="C7" s="76"/>
      <c r="D7" s="76"/>
      <c r="E7" s="79" t="s">
        <v>78</v>
      </c>
      <c r="F7" s="80">
        <v>2626.21</v>
      </c>
    </row>
    <row r="8" ht="19.5" customHeight="true" spans="1:6">
      <c r="A8" s="76" t="s">
        <v>74</v>
      </c>
      <c r="B8" s="76" t="s">
        <v>75</v>
      </c>
      <c r="C8" s="76" t="s">
        <v>76</v>
      </c>
      <c r="D8" s="76" t="s">
        <v>77</v>
      </c>
      <c r="E8" s="79" t="s">
        <v>373</v>
      </c>
      <c r="F8" s="80">
        <v>20</v>
      </c>
    </row>
    <row r="9" ht="19.5" customHeight="true" spans="1:6">
      <c r="A9" s="76" t="s">
        <v>74</v>
      </c>
      <c r="B9" s="76" t="s">
        <v>75</v>
      </c>
      <c r="C9" s="76" t="s">
        <v>76</v>
      </c>
      <c r="D9" s="76" t="s">
        <v>77</v>
      </c>
      <c r="E9" s="79" t="s">
        <v>374</v>
      </c>
      <c r="F9" s="80">
        <v>144</v>
      </c>
    </row>
    <row r="10" ht="19.5" customHeight="true" spans="1:6">
      <c r="A10" s="76" t="s">
        <v>74</v>
      </c>
      <c r="B10" s="76" t="s">
        <v>75</v>
      </c>
      <c r="C10" s="76" t="s">
        <v>76</v>
      </c>
      <c r="D10" s="76" t="s">
        <v>77</v>
      </c>
      <c r="E10" s="79" t="s">
        <v>375</v>
      </c>
      <c r="F10" s="80">
        <v>15</v>
      </c>
    </row>
    <row r="11" ht="19.5" customHeight="true" spans="1:6">
      <c r="A11" s="76" t="s">
        <v>74</v>
      </c>
      <c r="B11" s="76" t="s">
        <v>75</v>
      </c>
      <c r="C11" s="76" t="s">
        <v>76</v>
      </c>
      <c r="D11" s="76" t="s">
        <v>77</v>
      </c>
      <c r="E11" s="79" t="s">
        <v>376</v>
      </c>
      <c r="F11" s="80">
        <v>252</v>
      </c>
    </row>
    <row r="12" ht="19.5" customHeight="true" spans="1:6">
      <c r="A12" s="76" t="s">
        <v>74</v>
      </c>
      <c r="B12" s="76" t="s">
        <v>75</v>
      </c>
      <c r="C12" s="76" t="s">
        <v>76</v>
      </c>
      <c r="D12" s="76" t="s">
        <v>77</v>
      </c>
      <c r="E12" s="79" t="s">
        <v>377</v>
      </c>
      <c r="F12" s="80">
        <v>20</v>
      </c>
    </row>
    <row r="13" ht="19.5" customHeight="true" spans="1:6">
      <c r="A13" s="76" t="s">
        <v>74</v>
      </c>
      <c r="B13" s="76" t="s">
        <v>75</v>
      </c>
      <c r="C13" s="76" t="s">
        <v>76</v>
      </c>
      <c r="D13" s="76" t="s">
        <v>77</v>
      </c>
      <c r="E13" s="79" t="s">
        <v>378</v>
      </c>
      <c r="F13" s="80">
        <v>80</v>
      </c>
    </row>
    <row r="14" ht="19.5" customHeight="true" spans="1:6">
      <c r="A14" s="76" t="s">
        <v>74</v>
      </c>
      <c r="B14" s="76" t="s">
        <v>75</v>
      </c>
      <c r="C14" s="76" t="s">
        <v>76</v>
      </c>
      <c r="D14" s="76" t="s">
        <v>77</v>
      </c>
      <c r="E14" s="79" t="s">
        <v>379</v>
      </c>
      <c r="F14" s="80">
        <v>20</v>
      </c>
    </row>
    <row r="15" ht="19.5" customHeight="true" spans="1:6">
      <c r="A15" s="76" t="s">
        <v>74</v>
      </c>
      <c r="B15" s="76" t="s">
        <v>75</v>
      </c>
      <c r="C15" s="76" t="s">
        <v>76</v>
      </c>
      <c r="D15" s="76" t="s">
        <v>77</v>
      </c>
      <c r="E15" s="79" t="s">
        <v>380</v>
      </c>
      <c r="F15" s="80">
        <v>19.6</v>
      </c>
    </row>
    <row r="16" ht="19.5" customHeight="true" spans="1:6">
      <c r="A16" s="76" t="s">
        <v>74</v>
      </c>
      <c r="B16" s="76" t="s">
        <v>75</v>
      </c>
      <c r="C16" s="76" t="s">
        <v>76</v>
      </c>
      <c r="D16" s="76" t="s">
        <v>77</v>
      </c>
      <c r="E16" s="79" t="s">
        <v>381</v>
      </c>
      <c r="F16" s="80">
        <v>32</v>
      </c>
    </row>
    <row r="17" ht="19.5" customHeight="true" spans="1:6">
      <c r="A17" s="76" t="s">
        <v>74</v>
      </c>
      <c r="B17" s="76" t="s">
        <v>75</v>
      </c>
      <c r="C17" s="76" t="s">
        <v>76</v>
      </c>
      <c r="D17" s="76" t="s">
        <v>77</v>
      </c>
      <c r="E17" s="79" t="s">
        <v>382</v>
      </c>
      <c r="F17" s="80">
        <v>10</v>
      </c>
    </row>
    <row r="18" ht="19.5" customHeight="true" spans="1:6">
      <c r="A18" s="76" t="s">
        <v>74</v>
      </c>
      <c r="B18" s="76" t="s">
        <v>75</v>
      </c>
      <c r="C18" s="76" t="s">
        <v>76</v>
      </c>
      <c r="D18" s="76" t="s">
        <v>77</v>
      </c>
      <c r="E18" s="79" t="s">
        <v>383</v>
      </c>
      <c r="F18" s="80">
        <v>20</v>
      </c>
    </row>
    <row r="19" ht="19.5" customHeight="true" spans="1:6">
      <c r="A19" s="76" t="s">
        <v>74</v>
      </c>
      <c r="B19" s="76" t="s">
        <v>75</v>
      </c>
      <c r="C19" s="76" t="s">
        <v>76</v>
      </c>
      <c r="D19" s="76" t="s">
        <v>77</v>
      </c>
      <c r="E19" s="79" t="s">
        <v>384</v>
      </c>
      <c r="F19" s="80">
        <v>20</v>
      </c>
    </row>
    <row r="20" ht="19.5" customHeight="true" spans="1:6">
      <c r="A20" s="76" t="s">
        <v>74</v>
      </c>
      <c r="B20" s="76" t="s">
        <v>75</v>
      </c>
      <c r="C20" s="76" t="s">
        <v>76</v>
      </c>
      <c r="D20" s="76" t="s">
        <v>77</v>
      </c>
      <c r="E20" s="79" t="s">
        <v>385</v>
      </c>
      <c r="F20" s="80">
        <v>30</v>
      </c>
    </row>
    <row r="21" ht="19.5" customHeight="true" spans="1:6">
      <c r="A21" s="76" t="s">
        <v>74</v>
      </c>
      <c r="B21" s="76" t="s">
        <v>75</v>
      </c>
      <c r="C21" s="76" t="s">
        <v>76</v>
      </c>
      <c r="D21" s="76" t="s">
        <v>77</v>
      </c>
      <c r="E21" s="79" t="s">
        <v>386</v>
      </c>
      <c r="F21" s="80">
        <v>50</v>
      </c>
    </row>
    <row r="22" ht="19.5" customHeight="true" spans="1:6">
      <c r="A22" s="76" t="s">
        <v>74</v>
      </c>
      <c r="B22" s="76" t="s">
        <v>75</v>
      </c>
      <c r="C22" s="76" t="s">
        <v>76</v>
      </c>
      <c r="D22" s="76" t="s">
        <v>77</v>
      </c>
      <c r="E22" s="79" t="s">
        <v>387</v>
      </c>
      <c r="F22" s="80">
        <v>80</v>
      </c>
    </row>
    <row r="23" ht="19.5" customHeight="true" spans="1:6">
      <c r="A23" s="76" t="s">
        <v>74</v>
      </c>
      <c r="B23" s="76" t="s">
        <v>75</v>
      </c>
      <c r="C23" s="76" t="s">
        <v>76</v>
      </c>
      <c r="D23" s="76" t="s">
        <v>77</v>
      </c>
      <c r="E23" s="79" t="s">
        <v>388</v>
      </c>
      <c r="F23" s="80">
        <v>350</v>
      </c>
    </row>
    <row r="24" ht="19.5" customHeight="true" spans="1:6">
      <c r="A24" s="76" t="s">
        <v>74</v>
      </c>
      <c r="B24" s="76" t="s">
        <v>75</v>
      </c>
      <c r="C24" s="76" t="s">
        <v>76</v>
      </c>
      <c r="D24" s="76" t="s">
        <v>77</v>
      </c>
      <c r="E24" s="79" t="s">
        <v>389</v>
      </c>
      <c r="F24" s="80">
        <v>220</v>
      </c>
    </row>
    <row r="25" ht="19.5" customHeight="true" spans="1:6">
      <c r="A25" s="76" t="s">
        <v>74</v>
      </c>
      <c r="B25" s="76" t="s">
        <v>75</v>
      </c>
      <c r="C25" s="76" t="s">
        <v>76</v>
      </c>
      <c r="D25" s="76" t="s">
        <v>77</v>
      </c>
      <c r="E25" s="79" t="s">
        <v>390</v>
      </c>
      <c r="F25" s="80">
        <v>336</v>
      </c>
    </row>
    <row r="26" ht="19.5" customHeight="true" spans="1:6">
      <c r="A26" s="76" t="s">
        <v>74</v>
      </c>
      <c r="B26" s="76" t="s">
        <v>75</v>
      </c>
      <c r="C26" s="76" t="s">
        <v>76</v>
      </c>
      <c r="D26" s="76" t="s">
        <v>77</v>
      </c>
      <c r="E26" s="79" t="s">
        <v>391</v>
      </c>
      <c r="F26" s="80">
        <v>190</v>
      </c>
    </row>
    <row r="27" ht="19.5" customHeight="true" spans="1:6">
      <c r="A27" s="76" t="s">
        <v>74</v>
      </c>
      <c r="B27" s="76" t="s">
        <v>75</v>
      </c>
      <c r="C27" s="76" t="s">
        <v>76</v>
      </c>
      <c r="D27" s="76" t="s">
        <v>77</v>
      </c>
      <c r="E27" s="79" t="s">
        <v>392</v>
      </c>
      <c r="F27" s="80">
        <v>22</v>
      </c>
    </row>
    <row r="28" ht="19.5" customHeight="true" spans="1:6">
      <c r="A28" s="76" t="s">
        <v>74</v>
      </c>
      <c r="B28" s="76" t="s">
        <v>75</v>
      </c>
      <c r="C28" s="76" t="s">
        <v>76</v>
      </c>
      <c r="D28" s="76" t="s">
        <v>77</v>
      </c>
      <c r="E28" s="79" t="s">
        <v>393</v>
      </c>
      <c r="F28" s="80">
        <v>16</v>
      </c>
    </row>
    <row r="29" ht="19.5" customHeight="true" spans="1:6">
      <c r="A29" s="76" t="s">
        <v>74</v>
      </c>
      <c r="B29" s="76" t="s">
        <v>75</v>
      </c>
      <c r="C29" s="76" t="s">
        <v>76</v>
      </c>
      <c r="D29" s="76" t="s">
        <v>77</v>
      </c>
      <c r="E29" s="79" t="s">
        <v>394</v>
      </c>
      <c r="F29" s="80">
        <v>150</v>
      </c>
    </row>
    <row r="30" ht="14.25" spans="1:6">
      <c r="A30" s="76" t="s">
        <v>74</v>
      </c>
      <c r="B30" s="76" t="s">
        <v>75</v>
      </c>
      <c r="C30" s="76" t="s">
        <v>76</v>
      </c>
      <c r="D30" s="76" t="s">
        <v>77</v>
      </c>
      <c r="E30" s="79" t="s">
        <v>395</v>
      </c>
      <c r="F30" s="80">
        <v>20</v>
      </c>
    </row>
    <row r="31" ht="14.25" spans="1:6">
      <c r="A31" s="76" t="s">
        <v>74</v>
      </c>
      <c r="B31" s="76" t="s">
        <v>75</v>
      </c>
      <c r="C31" s="76" t="s">
        <v>76</v>
      </c>
      <c r="D31" s="76" t="s">
        <v>77</v>
      </c>
      <c r="E31" s="79" t="s">
        <v>396</v>
      </c>
      <c r="F31" s="80">
        <v>20</v>
      </c>
    </row>
    <row r="32" ht="14.25" spans="1:6">
      <c r="A32" s="76" t="s">
        <v>74</v>
      </c>
      <c r="B32" s="76" t="s">
        <v>75</v>
      </c>
      <c r="C32" s="76" t="s">
        <v>76</v>
      </c>
      <c r="D32" s="76" t="s">
        <v>77</v>
      </c>
      <c r="E32" s="79" t="s">
        <v>397</v>
      </c>
      <c r="F32" s="80">
        <v>30</v>
      </c>
    </row>
    <row r="33" ht="14.25" spans="1:6">
      <c r="A33" s="76" t="s">
        <v>74</v>
      </c>
      <c r="B33" s="76" t="s">
        <v>75</v>
      </c>
      <c r="C33" s="76" t="s">
        <v>76</v>
      </c>
      <c r="D33" s="76" t="s">
        <v>77</v>
      </c>
      <c r="E33" s="79" t="s">
        <v>398</v>
      </c>
      <c r="F33" s="80">
        <v>14</v>
      </c>
    </row>
    <row r="34" ht="14.25" spans="1:6">
      <c r="A34" s="76" t="s">
        <v>74</v>
      </c>
      <c r="B34" s="76" t="s">
        <v>75</v>
      </c>
      <c r="C34" s="76" t="s">
        <v>76</v>
      </c>
      <c r="D34" s="76" t="s">
        <v>77</v>
      </c>
      <c r="E34" s="79" t="s">
        <v>399</v>
      </c>
      <c r="F34" s="80">
        <v>155.61</v>
      </c>
    </row>
    <row r="35" ht="14.25" spans="1:6">
      <c r="A35" s="76" t="s">
        <v>74</v>
      </c>
      <c r="B35" s="76" t="s">
        <v>75</v>
      </c>
      <c r="C35" s="76" t="s">
        <v>76</v>
      </c>
      <c r="D35" s="76" t="s">
        <v>77</v>
      </c>
      <c r="E35" s="79" t="s">
        <v>400</v>
      </c>
      <c r="F35" s="80">
        <v>50</v>
      </c>
    </row>
    <row r="36" ht="14.25" spans="1:6">
      <c r="A36" s="76" t="s">
        <v>74</v>
      </c>
      <c r="B36" s="76" t="s">
        <v>75</v>
      </c>
      <c r="C36" s="76" t="s">
        <v>76</v>
      </c>
      <c r="D36" s="76" t="s">
        <v>77</v>
      </c>
      <c r="E36" s="79" t="s">
        <v>401</v>
      </c>
      <c r="F36" s="80">
        <v>20</v>
      </c>
    </row>
    <row r="37" ht="14.25" spans="1:6">
      <c r="A37" s="76" t="s">
        <v>74</v>
      </c>
      <c r="B37" s="76" t="s">
        <v>75</v>
      </c>
      <c r="C37" s="76" t="s">
        <v>76</v>
      </c>
      <c r="D37" s="76" t="s">
        <v>77</v>
      </c>
      <c r="E37" s="79" t="s">
        <v>402</v>
      </c>
      <c r="F37" s="80">
        <v>20</v>
      </c>
    </row>
    <row r="38" ht="14.25" spans="1:6">
      <c r="A38" s="70" t="s">
        <v>74</v>
      </c>
      <c r="B38" s="70" t="s">
        <v>75</v>
      </c>
      <c r="C38" s="70" t="s">
        <v>76</v>
      </c>
      <c r="D38" s="70" t="s">
        <v>77</v>
      </c>
      <c r="E38" s="71" t="s">
        <v>403</v>
      </c>
      <c r="F38" s="72">
        <v>200</v>
      </c>
    </row>
  </sheetData>
  <mergeCells count="5">
    <mergeCell ref="A2:F2"/>
    <mergeCell ref="A4:C4"/>
    <mergeCell ref="D4:D5"/>
    <mergeCell ref="E4:E5"/>
    <mergeCell ref="F4:F5"/>
  </mergeCells>
  <printOptions horizontalCentered="true"/>
  <pageMargins left="0.590203972313348" right="0.590203972313348" top="0.590203972313348" bottom="0.590203972313348" header="0.590203972313348" footer="0.393700787401575"/>
  <pageSetup paperSize="9" fitToHeight="1000" orientation="landscape" cellComments="asDisplayed" errors="blank" horizontalDpi="600" verticalDpi="600"/>
  <headerFooter>
    <oddFooter>&amp;C&amp;"宋体,常规"&amp;9第 &amp;"宋体,常规"&amp;9&amp;P&amp;"宋体,常规"&amp;9 页,共 &amp;"宋体,常规"&amp;9&amp;N&amp;"宋体,常规"&amp;9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在山上摸鱼的耍耍</cp:lastModifiedBy>
  <dcterms:created xsi:type="dcterms:W3CDTF">2022-01-12T23:44:43Z</dcterms:created>
  <dcterms:modified xsi:type="dcterms:W3CDTF">2025-02-22T16:00:02Z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FD38330269004604A7242EE8E9BAF65D_12</vt:lpwstr>
  </property>
</Properties>
</file>